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ntslb\Documents\SR\23\"/>
    </mc:Choice>
  </mc:AlternateContent>
  <bookViews>
    <workbookView xWindow="0" yWindow="0" windowWidth="28800" windowHeight="11340"/>
  </bookViews>
  <sheets>
    <sheet name="About" sheetId="1" r:id="rId1"/>
    <sheet name="Environmental" sheetId="2" r:id="rId2"/>
    <sheet name="Social" sheetId="3" r:id="rId3"/>
    <sheet name="Governance" sheetId="4" r:id="rId4"/>
  </sheets>
  <calcPr calcId="162913"/>
  <extLst>
    <ext uri="GoogleSheetsCustomDataVersion2">
      <go:sheetsCustomData xmlns:go="http://customooxmlschemas.google.com/" r:id="rId8" roundtripDataChecksum="yEe1trTYKqMEg2wqmLodUqDkAvqPekU+skp9WsCpWWg="/>
    </ext>
  </extLst>
</workbook>
</file>

<file path=xl/calcChain.xml><?xml version="1.0" encoding="utf-8"?>
<calcChain xmlns="http://schemas.openxmlformats.org/spreadsheetml/2006/main">
  <c r="B65" i="2" l="1"/>
  <c r="C34" i="2"/>
  <c r="C33" i="2"/>
  <c r="B33" i="2"/>
  <c r="B34" i="2" s="1"/>
</calcChain>
</file>

<file path=xl/sharedStrings.xml><?xml version="1.0" encoding="utf-8"?>
<sst xmlns="http://schemas.openxmlformats.org/spreadsheetml/2006/main" count="354" uniqueCount="259">
  <si>
    <t>Whirlpool Corporation</t>
  </si>
  <si>
    <t>2023 Sustainability Report Data Appendix</t>
  </si>
  <si>
    <r>
      <rPr>
        <sz val="8"/>
        <color rgb="FF000000"/>
        <rFont val="Arial"/>
        <family val="2"/>
      </rPr>
      <t xml:space="preserve">As reported on </t>
    </r>
    <r>
      <rPr>
        <sz val="8"/>
        <color rgb="FFFF0000"/>
        <rFont val="Arial"/>
        <family val="2"/>
      </rPr>
      <t>March 6, 2024</t>
    </r>
  </si>
  <si>
    <r>
      <rPr>
        <sz val="8"/>
        <color rgb="FF000000"/>
        <rFont val="Arial"/>
        <family val="2"/>
      </rPr>
      <t xml:space="preserve">This Data Appendix contains historical performance related to Environmental, Social and Governmental (ESG) metrics for Whirlpool Corporation and its consolidated subsidiaries ("Whirlpool"), including divested entities for the period for which they were owned by Whirlpool Corporation during the year. Further information on ESG topics, including reporting in accordance with GRI, SASB and TCFD frameworks, can be found in the 2023 Sustainability Report found on our website at: </t>
    </r>
    <r>
      <rPr>
        <u/>
        <sz val="8"/>
        <color rgb="FF1155CC"/>
        <rFont val="Arial"/>
        <family val="2"/>
      </rPr>
      <t>whirlpoolcorp.com/2023SustainabilityReport.</t>
    </r>
    <r>
      <rPr>
        <sz val="8"/>
        <color rgb="FF000000"/>
        <rFont val="Arial"/>
        <family val="2"/>
      </rPr>
      <t xml:space="preserve"> See External Limited Assurance report in the Appendix of the Sustainability Report for metrics assured by Ernst &amp; Young LLP (EY), an external third-party.</t>
    </r>
  </si>
  <si>
    <t>Environmental⁹</t>
  </si>
  <si>
    <t>Greenhouse Gas Emissions</t>
  </si>
  <si>
    <t>GHG Emissions¹</t>
  </si>
  <si>
    <t>Scope 1² (Metric tons of CO2eq)</t>
  </si>
  <si>
    <t>Scope 2 Location Based (Metric tons of CO2eq)³</t>
  </si>
  <si>
    <t>Scope 2 Market Based (Metric tons of CO2eq)³</t>
  </si>
  <si>
    <t>Scopes 1 &amp; 2 Location Based (Metric tons of CO2eq)</t>
  </si>
  <si>
    <t>Scopes 1 &amp; 2 Market Based (Metric tons of CO2eq)</t>
  </si>
  <si>
    <t xml:space="preserve">Scopes 1 &amp; 2 Location Based Intensity (Metric tons of CO2eq/product) </t>
  </si>
  <si>
    <t xml:space="preserve">Scopes 1 &amp; 2 Market Based Intensity (Metric tons of CO2eq/product) </t>
  </si>
  <si>
    <t>Scope 3⁴ Category 11–Use of Sold Products (metric tons of CO2eq)⁵</t>
  </si>
  <si>
    <t>Energy</t>
  </si>
  <si>
    <t>Energy¹</t>
  </si>
  <si>
    <t>Gigajoules</t>
  </si>
  <si>
    <t>Total Energy (Gigajoules)</t>
  </si>
  <si>
    <t>Energy Intensity¹ (Megajoules/product)</t>
  </si>
  <si>
    <t>Energy from Renewable Sources (Gigajoules)¹⁰</t>
  </si>
  <si>
    <t>% of total energy obtained from renewable sources</t>
  </si>
  <si>
    <t>Water</t>
  </si>
  <si>
    <t>Water Withdrawal By Source⁶</t>
  </si>
  <si>
    <t>Third-Party Water</t>
  </si>
  <si>
    <t>Groundwater</t>
  </si>
  <si>
    <t>Surface Water</t>
  </si>
  <si>
    <t>Total Water Withdrawal</t>
  </si>
  <si>
    <t>Water Intensity (m3/product)</t>
  </si>
  <si>
    <t>Water Discharge By Destination⁶, ¹¹</t>
  </si>
  <si>
    <t>Third-party destinations (municipal sewage line connected to municipal/industrial wastewater treatment plant)</t>
  </si>
  <si>
    <t>Wastewater surface water</t>
  </si>
  <si>
    <t>Total Water Discharge</t>
  </si>
  <si>
    <t>Water Consumption</t>
  </si>
  <si>
    <t>Water Reused (New Definition for Old Water Recycled)</t>
  </si>
  <si>
    <t>Waste</t>
  </si>
  <si>
    <t>Waste Generation (Metric tons)⁶, ¹¹</t>
  </si>
  <si>
    <t>Total Waste</t>
  </si>
  <si>
    <t xml:space="preserve">Total Non-Hazardous Waste </t>
  </si>
  <si>
    <t>Non-Hazardous Waste Recycled</t>
  </si>
  <si>
    <t>Non-Hazardous Waste Disposed by Incineration (with energy recovery)</t>
  </si>
  <si>
    <t>Non-Hazardous Waste Disposed by Incineration (without energy recovery)</t>
  </si>
  <si>
    <t>Non-Hazardous Waste Disposed by Landfilling</t>
  </si>
  <si>
    <t>Total Hazardous Waste</t>
  </si>
  <si>
    <t>Hazardous Waste Recycled</t>
  </si>
  <si>
    <t>Hazardous Waste Disposed by Incineration (with energy recovery)</t>
  </si>
  <si>
    <t>Hazardous Waste Disposed by Incineration (without energy recovery)</t>
  </si>
  <si>
    <t>Hazardous Waste Disposed by Landfilling</t>
  </si>
  <si>
    <t>Waste Intensity (Kg/product)</t>
  </si>
  <si>
    <t>Hazardous Waste Intensity (Kg/product)</t>
  </si>
  <si>
    <t>Environmental Certifications</t>
  </si>
  <si>
    <t>Sites ISO 14001 Certified⁷,⁸</t>
  </si>
  <si>
    <t>Footnotes</t>
  </si>
  <si>
    <r>
      <rPr>
        <sz val="8"/>
        <color rgb="FF000000"/>
        <rFont val="Arial"/>
        <family val="2"/>
      </rPr>
      <t xml:space="preserve">¹ The reporting boundary of the Subject Matter within the schedule includes </t>
    </r>
    <r>
      <rPr>
        <sz val="8"/>
        <color rgb="FF000000"/>
        <rFont val="Arial"/>
        <family val="2"/>
      </rPr>
      <t xml:space="preserve">large </t>
    </r>
    <r>
      <rPr>
        <sz val="8"/>
        <color rgb="FF000000"/>
        <rFont val="Arial"/>
        <family val="2"/>
      </rPr>
      <t>global manufacturing facilities and distribution centers with total area equal to or greater than 500,000 square feet under the operational control of Whirlpool.</t>
    </r>
  </si>
  <si>
    <t>² Scope 1 emissions capture emissions from gasoline, diesel, propane, liquified petroleum gas and natural gas at the facilities within the reporting boundary. Whirlpool references the following emission factors in the Scope 1 emissions calculation: Brazilian Greenhouse Gas Protocol and US Environmental Protection Agency (“EPA”) Emission Factors for Greenhouse Gas Inventories.</t>
  </si>
  <si>
    <r>
      <rPr>
        <sz val="8"/>
        <color theme="1"/>
        <rFont val="Arial"/>
        <family val="2"/>
      </rPr>
      <t>³ Scope 2 emissions capture electricity and steam energy consumption at the facilities within the reporting boundary. Whirlpool references the following emission factors in the Scope 2 location-based emissions calculation:</t>
    </r>
    <r>
      <rPr>
        <sz val="8"/>
        <color rgb="FFFF0000"/>
        <rFont val="Arial"/>
        <family val="2"/>
      </rPr>
      <t xml:space="preserve"> </t>
    </r>
    <r>
      <rPr>
        <sz val="8"/>
        <color theme="1"/>
        <rFont val="Arial"/>
        <family val="2"/>
      </rPr>
      <t>Brazilian Greenhouse Gas Protocol, US EPA Emissions &amp; Generation Resource Integrated Database (“eGRID”) emission factors and International Energy Agency (“IEA”) Emission Factors. Whirlpool references the following emission factors in the Scope 2 market-based emissions calculation: Brazilian Greenhouse Gas Protocol, International Energy Agency ("IEA") Emission Factors, Green-e® Residual Mix Emissions Rates and RE-DISS European Residual Mix Emission Factors.</t>
    </r>
  </si>
  <si>
    <r>
      <rPr>
        <sz val="8"/>
        <color theme="1"/>
        <rFont val="Arial"/>
        <family val="2"/>
      </rPr>
      <t>⁴ Scope 3 Category 11 emissions reporting boundary includes air treatment, cooking, dishwashers, laundry and refrigeration product categories (defined as “large appliances”) shipped during the years ended Dec. 31, 2021, 2022, and 2023 respectively, and excludes small domestic appliances, accessories, filters, ice makers, hoods</t>
    </r>
    <r>
      <rPr>
        <sz val="8"/>
        <color rgb="FFFF0000"/>
        <rFont val="Arial"/>
        <family val="2"/>
      </rPr>
      <t xml:space="preserve"> </t>
    </r>
    <r>
      <rPr>
        <sz val="8"/>
        <color theme="1"/>
        <rFont val="Arial"/>
        <family val="2"/>
      </rPr>
      <t>and garbage disposals. Whirlpool references the following emission factors in the Scope 3 emissions calculation: US EPA Emission Factors for Greenhouse Gas Inventories and IEA Emission Factors.</t>
    </r>
  </si>
  <si>
    <t>⁵ Use of Sold Product emissions are calculated using the assumption that the useful life of large appliances is 10 years.</t>
  </si>
  <si>
    <r>
      <rPr>
        <sz val="8"/>
        <color theme="1"/>
        <rFont val="Arial"/>
        <family val="2"/>
      </rPr>
      <t>⁶ The reporting boundary of the Subject Matter within the schedule includes all large global manufacturing sites, some</t>
    </r>
    <r>
      <rPr>
        <sz val="8"/>
        <color rgb="FFFF0000"/>
        <rFont val="Arial"/>
        <family val="2"/>
      </rPr>
      <t xml:space="preserve"> </t>
    </r>
    <r>
      <rPr>
        <sz val="8"/>
        <color theme="1"/>
        <rFont val="Arial"/>
        <family val="2"/>
      </rPr>
      <t>large non-manufacturing facilities and some small non-manufacturing facilities and large offices.</t>
    </r>
  </si>
  <si>
    <t>⁷ The reporting boundary of the metric includes all large global manufacturing facilities owned by Whirlpool at Dec. 31, 2023</t>
  </si>
  <si>
    <t>⁸ Decrease in percentage of sites ISO 14001 Certified from 2022 to 2023 due to addition of two new sites to portfolio (NAR ISE Racine and LAR Pilar Plant) and non renewal of EMEA sites certification.</t>
  </si>
  <si>
    <t>⁹ Changes in environmental-related metrics can be explained by ongoing sustainability management and reduction projects in addition to an increase or decrease in units sold and/or production volumes, among other factors.</t>
  </si>
  <si>
    <t xml:space="preserve">¹⁰ Energy from Renewable Sources includes on-site solar and on-site wind energy generated and consumed at our sites and does not included purchased renewable energy or renewable energy produced through VPPA agreements.
</t>
  </si>
  <si>
    <t>¹¹ Water Discharge and Waste Disposal Metrics updated in 2023 for better alignment with GRI reporting guidelines.</t>
  </si>
  <si>
    <t>Social</t>
  </si>
  <si>
    <t>Employees, Diversity &amp; Inclusion¹</t>
  </si>
  <si>
    <t>Employees by Level²</t>
  </si>
  <si>
    <t>2022</t>
  </si>
  <si>
    <t>2023</t>
  </si>
  <si>
    <t xml:space="preserve">   Director &amp; Above</t>
  </si>
  <si>
    <t xml:space="preserve">   Senior Manager &amp; Manager</t>
  </si>
  <si>
    <t xml:space="preserve">   Office/Managerial Below Manager²⁰</t>
  </si>
  <si>
    <t>All Office/Managerial Employees²⁰</t>
  </si>
  <si>
    <t>All Production Employees²¹</t>
  </si>
  <si>
    <t>All Employees</t>
  </si>
  <si>
    <t>Employees by Gender³</t>
  </si>
  <si>
    <t>Employees by Gender³ (Executive Committee)</t>
  </si>
  <si>
    <t>Men</t>
  </si>
  <si>
    <t>Women</t>
  </si>
  <si>
    <t>Employees by Age</t>
  </si>
  <si>
    <t>Employees by Age (Executive Committee)</t>
  </si>
  <si>
    <t>&gt; 50</t>
  </si>
  <si>
    <t>30 - 50</t>
  </si>
  <si>
    <t>&lt; 30</t>
  </si>
  <si>
    <t>U.S. Based Underrepresented Minority⁴</t>
  </si>
  <si>
    <t>U.S. Based Underrepresented Minority⁴ (Executive Committee)</t>
  </si>
  <si>
    <t>U.S. Based Underrepresented Minority</t>
  </si>
  <si>
    <t>Underrepresented Minorities (US) by Level⁴</t>
  </si>
  <si>
    <t>All Office/Managerial²⁰</t>
  </si>
  <si>
    <t>All Production²¹</t>
  </si>
  <si>
    <t>Black Representation (US) by Level⁵</t>
  </si>
  <si>
    <t xml:space="preserve">   Senior Manager &amp; Manager </t>
  </si>
  <si>
    <t>Global Women Representation by Level³</t>
  </si>
  <si>
    <t xml:space="preserve">   Office/Managerial Below Manager²³</t>
  </si>
  <si>
    <t>All Office/Managerial²³</t>
  </si>
  <si>
    <t>2023 Employees by Gender³</t>
  </si>
  <si>
    <t>Total</t>
  </si>
  <si>
    <t>Employees</t>
  </si>
  <si>
    <t>Permanent Employees</t>
  </si>
  <si>
    <t>Temporary Employees</t>
  </si>
  <si>
    <t>Non-Guaranteed Hours Employees</t>
  </si>
  <si>
    <t>N/A</t>
  </si>
  <si>
    <t>Full Time Employees</t>
  </si>
  <si>
    <t>Part Time Employees</t>
  </si>
  <si>
    <t>2023 Employees by Region</t>
  </si>
  <si>
    <t>NAR</t>
  </si>
  <si>
    <t>EMEA</t>
  </si>
  <si>
    <t>LAR</t>
  </si>
  <si>
    <t>Asia</t>
  </si>
  <si>
    <t>Total Hire Rate (Professional staff⁶ only)</t>
  </si>
  <si>
    <t>%</t>
  </si>
  <si>
    <t>Total Hire Rate (Professional staff only)</t>
  </si>
  <si>
    <t>Hire Rate by Gender³ (Professional staff⁶ only)</t>
  </si>
  <si>
    <t>Hire Rate by Age (Professional staff⁶ only)</t>
  </si>
  <si>
    <t>Hire Rate by Region (Professional staff⁶ only)</t>
  </si>
  <si>
    <t>North America</t>
  </si>
  <si>
    <t>Latin America</t>
  </si>
  <si>
    <t>Total Hire Rate⁷</t>
  </si>
  <si>
    <t>Total Hire Rate</t>
  </si>
  <si>
    <r>
      <rPr>
        <b/>
        <sz val="8"/>
        <color rgb="FF000000"/>
        <rFont val="Arial"/>
        <family val="2"/>
      </rPr>
      <t xml:space="preserve">Total Internal Hire Rate </t>
    </r>
    <r>
      <rPr>
        <b/>
        <sz val="8"/>
        <color theme="5"/>
        <rFont val="Arial"/>
        <family val="2"/>
      </rPr>
      <t>(NEW)</t>
    </r>
  </si>
  <si>
    <t>Open Positions Filled Internally</t>
  </si>
  <si>
    <t>New Hires by Gender³</t>
  </si>
  <si>
    <t>Hire Rate⁷ by Gender³</t>
  </si>
  <si>
    <t>New Hires by Age</t>
  </si>
  <si>
    <t>Hire Rate⁷ by Age</t>
  </si>
  <si>
    <t>New Hires by Region</t>
  </si>
  <si>
    <t>Hire Rate⁷ by Region</t>
  </si>
  <si>
    <t>Total Voluntary Turnover Rate (Professional Staff⁶ only, excluding Retirements)</t>
  </si>
  <si>
    <t>Total Vol (Less Retirement) Turnover Rate (P1-E3)</t>
  </si>
  <si>
    <t>Voluntary Turnover Rate (Professional Staff⁶ only, excluding Retirements) by Gender³</t>
  </si>
  <si>
    <t>Voluntary Turnover Rate (Professional Staff⁶ only, excluding Retirements) by Age</t>
  </si>
  <si>
    <t>Voluntary Turnover Rate (Professional Staff⁶ only, excluding Retirements) by Region</t>
  </si>
  <si>
    <t xml:space="preserve">Total⁸ Turnover Rate⁹ </t>
  </si>
  <si>
    <t>Total Turnover Rate</t>
  </si>
  <si>
    <r>
      <rPr>
        <b/>
        <sz val="8"/>
        <color rgb="FF000000"/>
        <rFont val="Arial"/>
        <family val="2"/>
      </rPr>
      <t>Total Voluntary Turnover Rate</t>
    </r>
    <r>
      <rPr>
        <b/>
        <sz val="8"/>
        <color theme="5"/>
        <rFont val="Arial"/>
        <family val="2"/>
      </rPr>
      <t xml:space="preserve"> (NEW)</t>
    </r>
  </si>
  <si>
    <t>Total Voluntary Turnover Rate</t>
  </si>
  <si>
    <t>Employee Turnover by Gender³,⁸</t>
  </si>
  <si>
    <t>Turnover Rate by Gender³,⁸,⁹</t>
  </si>
  <si>
    <t>Employee Turnover by Age⁸</t>
  </si>
  <si>
    <t>Turnover Rate by Age⁸,⁹</t>
  </si>
  <si>
    <t>Employee Turnover by Region⁸</t>
  </si>
  <si>
    <t>Turnover Rate by Region⁸,⁹</t>
  </si>
  <si>
    <t>2023 Women Representation %</t>
  </si>
  <si>
    <t>% Women in Management Positions</t>
  </si>
  <si>
    <t>% Women in Top Management</t>
  </si>
  <si>
    <t>% Women in Mid Level Management</t>
  </si>
  <si>
    <t>% Women in Junior Level Management</t>
  </si>
  <si>
    <t xml:space="preserve">% Women in Revenue Generating Functions²² </t>
  </si>
  <si>
    <t>% Women in STEM²³</t>
  </si>
  <si>
    <r>
      <rPr>
        <b/>
        <sz val="8"/>
        <color rgb="FF000000"/>
        <rFont val="Arial"/>
        <family val="2"/>
      </rPr>
      <t>2023 Women in Management Positions in Revenue Generating Functions</t>
    </r>
    <r>
      <rPr>
        <b/>
        <sz val="8"/>
        <color theme="5"/>
        <rFont val="Arial"/>
        <family val="2"/>
      </rPr>
      <t xml:space="preserve"> (NEW)</t>
    </r>
  </si>
  <si>
    <t>% Women in Management Positions in Revenue Generating Functions</t>
  </si>
  <si>
    <r>
      <rPr>
        <b/>
        <sz val="8"/>
        <color rgb="FF000000"/>
        <rFont val="Arial"/>
        <family val="2"/>
      </rPr>
      <t xml:space="preserve">2023 Workforce Breakdown by Ethnicity (US Only) </t>
    </r>
    <r>
      <rPr>
        <b/>
        <sz val="8"/>
        <color rgb="FFFF0000"/>
        <rFont val="Arial"/>
        <family val="2"/>
      </rPr>
      <t>(NEW)</t>
    </r>
  </si>
  <si>
    <t>Asian</t>
  </si>
  <si>
    <t>Black or African American</t>
  </si>
  <si>
    <t>Hispanic or Latino</t>
  </si>
  <si>
    <t>White</t>
  </si>
  <si>
    <t>Indigenous or Native</t>
  </si>
  <si>
    <t>Others; Please Specify
- Native Hawaiian or Other Pacific Island
- Two or More Races</t>
  </si>
  <si>
    <t>2023 Total Salary Expense (USD)</t>
  </si>
  <si>
    <t>Occupational Health and Safety</t>
  </si>
  <si>
    <t xml:space="preserve">Health &amp; Safety¹⁰,¹¹ </t>
  </si>
  <si>
    <t>Recordable Injury &amp; Illness Cases - Employees and Non-employees</t>
  </si>
  <si>
    <t>Recordable Injury &amp; Illness Rate - Employees and Non-employees</t>
  </si>
  <si>
    <t>Serious Injury &amp; Illness Incidents - Employees and Non-employees¹²</t>
  </si>
  <si>
    <t>Serious Injury &amp; Illness Rate - Employees and Non-employees¹³</t>
  </si>
  <si>
    <t>Injury &amp; Illness Fatalities - Employees &amp; Non-employees</t>
  </si>
  <si>
    <t>Injury &amp; Illness Fatalities - Contractors¹⁴</t>
  </si>
  <si>
    <t>Total Hours Worked - Employees and Non-employees</t>
  </si>
  <si>
    <t xml:space="preserve">Lost Workday Rate - Employees and Non-employees¹⁵ </t>
  </si>
  <si>
    <t xml:space="preserve">Lost Workday Rate - Employees Only¹⁵ </t>
  </si>
  <si>
    <t xml:space="preserve">Lost Workday Rate - Non-employees Only¹⁵ </t>
  </si>
  <si>
    <t>Sites ISO 45001 Certified¹⁶, ¹⁷</t>
  </si>
  <si>
    <t>Pay &amp; Equal Remuneration</t>
  </si>
  <si>
    <t>CEO total annual compensation</t>
  </si>
  <si>
    <t>Median annual compensation of all employees¹⁸</t>
  </si>
  <si>
    <t>Annual total compensation ratio of of highest-paid individual to median total annual compensation for all employees (excl. highest-paid individual)</t>
  </si>
  <si>
    <t>437 to 1</t>
  </si>
  <si>
    <t>Ratio % increase in total annual compensation of highest-paid individual to median  % increase in annual total compensation for all employees¹⁹</t>
  </si>
  <si>
    <t>Stock ownership requirements as a multiple of annual base salary - CEO</t>
  </si>
  <si>
    <t>7x salary</t>
  </si>
  <si>
    <t>Stock ownership requirements as a multiple of annual base salary - Other executive committee members besides CEO owning shares</t>
  </si>
  <si>
    <t>CFO, COO, and Regional Presidents - 5x salary
Other EC Members - 4x salary</t>
  </si>
  <si>
    <t>CEO Compensation - % of short-term bonus deferred in the form of shares or stock options</t>
  </si>
  <si>
    <t>Longest performance period covered by your executive compensation plan</t>
  </si>
  <si>
    <t>3 years</t>
  </si>
  <si>
    <t>Longest time vesting period for variable CEO compensation</t>
  </si>
  <si>
    <t>Local Communities</t>
  </si>
  <si>
    <t>Philanthropic Activities²⁴</t>
  </si>
  <si>
    <t>Cash contributions</t>
  </si>
  <si>
    <t>In-kind giving: product or services donations, projects/partnerships or similar</t>
  </si>
  <si>
    <t>¹ Employees include both full-time and part-time employees. Headcount from those employees who were part of the divested operations are not included in the reported metrics. Note that divested headcount is not considered a termination and acquired headcount is not considered a new hire.</t>
  </si>
  <si>
    <t>² Decline in total number employees between 2021 and 2022 are primarily attributable to ongoing portfolio transformation, including the divestitures of Whirlpool China, Turkey, and Russia businesses, partially offset by acquisition of the InSinkErator business.</t>
  </si>
  <si>
    <t>³ Employee gender based on employee self-identification.</t>
  </si>
  <si>
    <t>⁴ Underrepresented Minorities (URM) is defined to include all non-white ethnic groups. Specifically, it includes those who identify as Black or African American, Hispanic or Latino, Asian, American Indian/Alaskan Native, Native Hawaiian or Other Pacific Island, or Two or More Races in accordance with US EEO-1 guidelines. All URM designations are based on self-identified information. Employees who choose not to self-identify are excluded from the scope of this metric.</t>
  </si>
  <si>
    <t xml:space="preserve">⁵ All designations are based on self-reported information. Employees who choose not to self-identify are excluded from the scope of this metric.                        </t>
  </si>
  <si>
    <t>⁶ Professional staff includes employees at or above an analyst level. Metric calculated within subgroup as total external hires divided by average headcount for the period.</t>
  </si>
  <si>
    <t>⁷ Hire Rate is calculated as Total Hires divided by Average Headcount for each category.</t>
  </si>
  <si>
    <t>⁸ Excludes turnover due to entities divested during 2021 (China and Turkey) and during 2022 (Russia and Kazakhstan).</t>
  </si>
  <si>
    <t xml:space="preserve">⁹ Turnover Rate is calculated as Total Terminations divided by Average Headcount for each category.                        </t>
  </si>
  <si>
    <t>¹⁰ Unless otherwise noted, occupational health and safety metrics includes the relevant data for Whirlpool employees and non-employees (i.e. temporary workers, contractors) overseen on a day-to-day basis by a Whirlpool employee.</t>
  </si>
  <si>
    <t xml:space="preserve">¹¹ Unless otherwise noted, the reporting boundary of the occupational health and safety metrics includes all Whirlpool global manufacturing facilities and non-industrial sites with total area equal to or greater than 100,000 square feet where there are Whirlpool employees and/or non-employees overseen on a day-to-day basis by a Whirlpool employee as of Dec. 31, 2023. </t>
  </si>
  <si>
    <t>¹² Whirlpool defines Serious Incidents as a work-related incident resulting in fatality, amputation, debilitating injury, in-patient hospitalization, or loss of consciousness.</t>
  </si>
  <si>
    <t xml:space="preserve">¹³  Serious Incident Rate is calculated as the number of serious incidents multiplied by 200,000 (100 full time equivalent employees working 40 hours per week for 50 weeks) then divided by the number of hours worked for the reporting period. </t>
  </si>
  <si>
    <t>¹⁴ This metric includes the relevant data for non-employees whose day-to-day direction is not given by a Whirlpool employee.</t>
  </si>
  <si>
    <t xml:space="preserve">¹⁵ Lost Workday Rate is calculated as number of the days away from work cases multiplied by 200,000 (100 full time equivalent employees/non-employees working 40 hours per week for 50 weeks) then divided by the number of hours worked for the reporting period. </t>
  </si>
  <si>
    <t>¹⁶ The reporting boundary of the metric includes 100% of global manufacturing facilities owned by Whirlpool at Dec 31, 2023.</t>
  </si>
  <si>
    <t>¹⁷ Decline in percentage of sites ISO 45001 Certified from 2022 to 2023 due to acquired Insinkerator Racine, Wisconsin manufacturing site not being certified.</t>
  </si>
  <si>
    <t>¹⁸ Approximately 70% of Whirlpool employees are production employees, including direct labor and those directly involved in the operation of keeping the factory and warehousing running that are non-managerial in nature.</t>
  </si>
  <si>
    <t>¹⁹ Annual Total Compensation includes base salary, annual performance bonus, and long-term incentives. Whirlpool's highest-paid individual is CEO Marc Bitzer. Mr. Bitzer did not receive an increase to his annual total compensation in 2023.</t>
  </si>
  <si>
    <t>²⁰ Office/Managerial includes office workers / professional staff and those in manufacturing managerial or specialized engineering positions. This also would include salaried non-exempt employees such as call center. These individuals are typically paid bi-weekly or monthly depending on their overtime exemption status and/or governing municipality they work in. Typically their wages fall under many different lines of the P&amp;L including SG&amp;A and Engineering. In prior reporting periods, this employee metric was described as white-collar.</t>
  </si>
  <si>
    <t>²¹ Production includes direct labor and those directly involved in the operation of keeping the factory and warehousing running that are non-managerial in nature. In most cases these individuals are paid an hourly wage. Typically their wages fall under direct labor or other cost of sales. In prior reporting periods, this employee metric was described as blue-collar.</t>
  </si>
  <si>
    <t>²² Revenue-generating functions include sales functions and exclude support functions such as HR, IT, Legal, etc.</t>
  </si>
  <si>
    <t>²³ STEM employees include those that are performing Engineering, Information Technology, Digital Marketing, E-commerce, Data Science, and related duties.</t>
  </si>
  <si>
    <t>²⁴ 2023 philanthropic activities reflect monetary and in-kind contributions from Whirlpool Corp. to key organizations to advance our commitment to support diverse, thriving communities, including Habitat for Humanity®, Consulado da Mulher®, and Boys &amp; Girls Clubs of America®, amongst other organizations.</t>
  </si>
  <si>
    <t>Governance</t>
  </si>
  <si>
    <t>Responsible Sourcing¹</t>
  </si>
  <si>
    <t>2023 Supplier Audits</t>
  </si>
  <si>
    <t>New/Potential</t>
  </si>
  <si>
    <t>Existing</t>
  </si>
  <si>
    <t>Total Audited</t>
  </si>
  <si>
    <r>
      <rPr>
        <b/>
        <sz val="8"/>
        <color theme="1"/>
        <rFont val="Arial"/>
        <family val="2"/>
      </rPr>
      <t xml:space="preserve">Suppliers Assessed </t>
    </r>
    <r>
      <rPr>
        <b/>
        <sz val="8"/>
        <color theme="5"/>
        <rFont val="Arial"/>
        <family val="2"/>
      </rPr>
      <t>(NEW)</t>
    </r>
  </si>
  <si>
    <t>Target for total number of suppliers to be assessed via desk/on-site</t>
  </si>
  <si>
    <t>Total number of suppliers assessed via desk/on-site</t>
  </si>
  <si>
    <t>Suppliers Screened Using Environmental Criteria</t>
  </si>
  <si>
    <t>Percent of new suppliers screened using environmental criteria</t>
  </si>
  <si>
    <t>Percent of total suppliers assessed for environmental impacts</t>
  </si>
  <si>
    <t>Percent of total suppliers identified as having significant environmental impacts</t>
  </si>
  <si>
    <t>Percent of total suppliers identified as having significant actual and potential negative
environmental impacts with which improvements were agreed upon as a result of 
assessment</t>
  </si>
  <si>
    <t>Percent of total suppliers identified as having significant actual and potential negative
environmental impacts with which relationships were terminated</t>
  </si>
  <si>
    <t>Suppliers Screened Using Social Criteria</t>
  </si>
  <si>
    <t>Percent of new suppliers screened using social criteria</t>
  </si>
  <si>
    <t>Percent of total suppliers assessed for social impacts</t>
  </si>
  <si>
    <t>Percent of total suppliers identified as having significant actual and potential negative social impacts</t>
  </si>
  <si>
    <t>Percent of total suppliers identified as having significant actual and potential negative social impacts with which improvements were agreed upon as a result of assessment</t>
  </si>
  <si>
    <t>Percent of total suppliers identified as having significant actual and potential negative social impacts with which relationships were terminated as a result of assessment</t>
  </si>
  <si>
    <t>2023 Critical Tier 1 and Non-Tier 1 Suppliers</t>
  </si>
  <si>
    <t>Type of supplier</t>
  </si>
  <si>
    <t>Share of total procurement spent (%)</t>
  </si>
  <si>
    <t>Total tier 1 suppliers</t>
  </si>
  <si>
    <t>Critical tier 1 suppliers</t>
  </si>
  <si>
    <t>Critical non-tier 1 suppliers</t>
  </si>
  <si>
    <t>2023 Supplier Sustainability Risk Assessment</t>
  </si>
  <si>
    <t>% of Suppliers assessed in the last 3 years</t>
  </si>
  <si>
    <t>Tier 1 suppliers</t>
  </si>
  <si>
    <t>2023 High Sustainability Risk Suppliers</t>
  </si>
  <si>
    <t>% of Suppliers classified as high sustainability risk²</t>
  </si>
  <si>
    <t>2023 Ongoing Sustainability Monitoring of Suppliers</t>
  </si>
  <si>
    <t>Percentage assessed annually</t>
  </si>
  <si>
    <t>Percentage assessed at least once every 3 years</t>
  </si>
  <si>
    <t>Critical suppliers (tier 1
and non-tier 1)</t>
  </si>
  <si>
    <t>Suppliers with high
sustainability risk²</t>
  </si>
  <si>
    <t>Corrective Action Plans for Suppliers with High Sustainability Risk</t>
  </si>
  <si>
    <t>% of current suppliers with high sustainability risk where gaps have been identified have corrective action plans</t>
  </si>
  <si>
    <t>% of current high sustainability risk suppliers with identified gaps and with corrective action plans that have improved their ESG performance within 12 months of the plan's launch</t>
  </si>
  <si>
    <t>Product Quality</t>
  </si>
  <si>
    <t>Quality Management Systems Audits</t>
  </si>
  <si>
    <t>% Regular external audits based on ISO9000 series</t>
  </si>
  <si>
    <t>¹ The reporting boundary of the responsible sourcing metrics includes direct suppliers of Whirlpool global operations.</t>
  </si>
  <si>
    <t>²  We identify Sustainability Risk as any Environmental, Social, or Ethical Compliance Risk to our business from our suppliers. Our approach is to request our suppliers to certify their compliance with our Code of Conduct. In addition, we have engaged a third-party to conduct, independent onsite audits of selected supplier facilities. The third-party audits our supplier operations under Whirlpool's expressed direction, including new/potential suppliers being considered for work, and existing suppliers in country locations with a Corruption Perception Index (CPI) score of less than 60 and an annual predetermined spend threshold, supplying to any of Whirlpool Corporation’s facilities, if unaudited previously (or having an expiring audit result). As defined by our Supplier Code of Conduct, Whirlpool expects its Suppliers to act responsibly in all respects and to ensure that no abusive, exploitative, or illegal conditions exist in their supply chains. We further identify high-risk suppliers from an anti-bribery, anti-corruption perspective based on World-Check findings through additional due diligence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</si>
</sst>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
    <numFmt numFmtId="166" formatCode="0.0%"/>
    <numFmt numFmtId="167" formatCode="&quot;$&quot;#,##0"/>
  </numFmts>
  <fonts count="20" x14ac:knownFonts="1">
    <font>
      <sz val="10"/>
      <color rgb="FF000000"/>
      <name val="Arial"/>
      <scheme val="minor"/>
    </font>
    <font>
      <b/>
      <sz val="14"/>
      <color rgb="FF0D436B"/>
      <name val="Arial"/>
      <family val="2"/>
    </font>
    <font>
      <sz val="8"/>
      <color theme="1"/>
      <name val="Arial"/>
      <family val="2"/>
    </font>
    <font>
      <sz val="8"/>
      <color rgb="FF000000"/>
      <name val="Arial"/>
      <family val="2"/>
    </font>
    <font>
      <sz val="10"/>
      <color theme="1"/>
      <name val="Arial"/>
      <family val="2"/>
    </font>
    <font>
      <u/>
      <sz val="8"/>
      <color rgb="FF000000"/>
      <name val="Arial"/>
      <family val="2"/>
    </font>
    <font>
      <sz val="10"/>
      <color rgb="FF000000"/>
      <name val="Arial"/>
      <family val="2"/>
    </font>
    <font>
      <b/>
      <sz val="8"/>
      <color rgb="FFFFFFFF"/>
      <name val="Arial"/>
      <family val="2"/>
    </font>
    <font>
      <sz val="8"/>
      <color theme="0"/>
      <name val="Arial"/>
      <family val="2"/>
    </font>
    <font>
      <b/>
      <sz val="8"/>
      <color theme="0"/>
      <name val="Arial"/>
      <family val="2"/>
    </font>
    <font>
      <b/>
      <sz val="8"/>
      <color theme="1"/>
      <name val="Arial"/>
      <family val="2"/>
    </font>
    <font>
      <b/>
      <i/>
      <sz val="8"/>
      <color theme="1"/>
      <name val="Arial"/>
      <family val="2"/>
    </font>
    <font>
      <sz val="10"/>
      <name val="Arial"/>
      <family val="2"/>
    </font>
    <font>
      <sz val="8"/>
      <color rgb="FFFFFFFF"/>
      <name val="Arial"/>
      <family val="2"/>
    </font>
    <font>
      <b/>
      <sz val="8"/>
      <color rgb="FF000000"/>
      <name val="Arial"/>
      <family val="2"/>
    </font>
    <font>
      <b/>
      <sz val="8"/>
      <color rgb="FFFF0000"/>
      <name val="Arial"/>
      <family val="2"/>
    </font>
    <font>
      <sz val="10"/>
      <color theme="1"/>
      <name val="Arial"/>
      <family val="2"/>
      <scheme val="minor"/>
    </font>
    <font>
      <sz val="8"/>
      <color rgb="FFFF0000"/>
      <name val="Arial"/>
      <family val="2"/>
    </font>
    <font>
      <u/>
      <sz val="8"/>
      <color rgb="FF1155CC"/>
      <name val="Arial"/>
      <family val="2"/>
    </font>
    <font>
      <b/>
      <sz val="8"/>
      <color theme="5"/>
      <name val="Arial"/>
      <family val="2"/>
    </font>
  </fonts>
  <fills count="8">
    <fill>
      <patternFill patternType="none"/>
    </fill>
    <fill>
      <patternFill patternType="gray125"/>
    </fill>
    <fill>
      <patternFill patternType="solid">
        <fgColor rgb="FF0D436B"/>
        <bgColor rgb="FF0D436B"/>
      </patternFill>
    </fill>
    <fill>
      <patternFill patternType="solid">
        <fgColor rgb="FF00A0DD"/>
        <bgColor rgb="FF00A0DD"/>
      </patternFill>
    </fill>
    <fill>
      <patternFill patternType="solid">
        <fgColor rgb="FFCFE2F3"/>
        <bgColor rgb="FFCFE2F3"/>
      </patternFill>
    </fill>
    <fill>
      <patternFill patternType="solid">
        <fgColor rgb="FFE3ECF5"/>
        <bgColor rgb="FFE3ECF5"/>
      </patternFill>
    </fill>
    <fill>
      <patternFill patternType="solid">
        <fgColor rgb="FFEFEFEF"/>
        <bgColor rgb="FFEFEFEF"/>
      </patternFill>
    </fill>
    <fill>
      <patternFill patternType="solid">
        <fgColor rgb="FFFFFFFF"/>
        <bgColor rgb="FFFFFFFF"/>
      </patternFill>
    </fill>
  </fills>
  <borders count="24">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7">
    <xf numFmtId="0" fontId="0" fillId="0" borderId="0" xfId="0" applyFont="1" applyAlignment="1"/>
    <xf numFmtId="0" fontId="1" fillId="0" borderId="0" xfId="0" applyFont="1"/>
    <xf numFmtId="0" fontId="2" fillId="0" borderId="0" xfId="0" applyFont="1"/>
    <xf numFmtId="0" fontId="3" fillId="0" borderId="0" xfId="0" applyFont="1" applyAlignment="1"/>
    <xf numFmtId="0" fontId="4" fillId="0" borderId="0" xfId="0" applyFont="1"/>
    <xf numFmtId="0" fontId="2" fillId="0" borderId="0" xfId="0" applyFont="1" applyAlignment="1">
      <alignment wrapText="1"/>
    </xf>
    <xf numFmtId="0" fontId="6" fillId="0" borderId="0" xfId="0" applyFont="1"/>
    <xf numFmtId="0" fontId="7" fillId="2" borderId="1" xfId="0" applyFont="1" applyFill="1" applyBorder="1" applyAlignment="1"/>
    <xf numFmtId="0" fontId="8" fillId="2" borderId="1" xfId="0" applyFont="1" applyFill="1" applyBorder="1"/>
    <xf numFmtId="0" fontId="9" fillId="3" borderId="1" xfId="0" applyFont="1" applyFill="1" applyBorder="1"/>
    <xf numFmtId="0" fontId="8" fillId="3" borderId="1" xfId="0" applyFont="1" applyFill="1" applyBorder="1"/>
    <xf numFmtId="0" fontId="10" fillId="4" borderId="2" xfId="0" applyFont="1" applyFill="1" applyBorder="1"/>
    <xf numFmtId="0" fontId="2" fillId="4" borderId="3" xfId="0" applyFont="1" applyFill="1" applyBorder="1"/>
    <xf numFmtId="0" fontId="2" fillId="4" borderId="4" xfId="0" applyFont="1" applyFill="1" applyBorder="1"/>
    <xf numFmtId="0" fontId="2" fillId="5" borderId="5" xfId="0" applyFont="1" applyFill="1" applyBorder="1"/>
    <xf numFmtId="0" fontId="2" fillId="5" borderId="1" xfId="0" applyFont="1" applyFill="1" applyBorder="1"/>
    <xf numFmtId="0" fontId="2" fillId="5" borderId="6" xfId="0" applyFont="1" applyFill="1" applyBorder="1"/>
    <xf numFmtId="0" fontId="2" fillId="0" borderId="7" xfId="0" applyFont="1" applyBorder="1"/>
    <xf numFmtId="3" fontId="2" fillId="0" borderId="0" xfId="0" applyNumberFormat="1" applyFont="1" applyAlignment="1">
      <alignment vertical="center" wrapText="1"/>
    </xf>
    <xf numFmtId="3" fontId="2" fillId="0" borderId="8" xfId="0" applyNumberFormat="1" applyFont="1" applyBorder="1" applyAlignment="1">
      <alignment vertical="center" wrapText="1"/>
    </xf>
    <xf numFmtId="10" fontId="4" fillId="0" borderId="0" xfId="0" applyNumberFormat="1" applyFont="1"/>
    <xf numFmtId="3" fontId="2" fillId="0" borderId="8" xfId="0" applyNumberFormat="1" applyFont="1" applyBorder="1" applyAlignment="1">
      <alignment vertical="center" wrapText="1"/>
    </xf>
    <xf numFmtId="3" fontId="4" fillId="0" borderId="0" xfId="0" applyNumberFormat="1" applyFont="1"/>
    <xf numFmtId="9" fontId="4" fillId="0" borderId="0" xfId="0" applyNumberFormat="1" applyFont="1"/>
    <xf numFmtId="164" fontId="2" fillId="0" borderId="0" xfId="0" applyNumberFormat="1" applyFont="1" applyAlignment="1">
      <alignment vertical="center" wrapText="1"/>
    </xf>
    <xf numFmtId="164" fontId="2" fillId="0" borderId="8" xfId="0" applyNumberFormat="1" applyFont="1" applyBorder="1" applyAlignment="1">
      <alignment vertical="center" wrapText="1"/>
    </xf>
    <xf numFmtId="164" fontId="4" fillId="0" borderId="0" xfId="0" applyNumberFormat="1" applyFont="1"/>
    <xf numFmtId="0" fontId="2" fillId="0" borderId="9" xfId="0" applyFont="1" applyBorder="1" applyAlignment="1">
      <alignment wrapText="1"/>
    </xf>
    <xf numFmtId="3" fontId="2" fillId="0" borderId="10"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0" xfId="0" applyNumberFormat="1" applyFont="1" applyAlignment="1">
      <alignment wrapText="1"/>
    </xf>
    <xf numFmtId="3" fontId="2" fillId="0" borderId="8" xfId="0" applyNumberFormat="1" applyFont="1" applyBorder="1" applyAlignment="1">
      <alignment wrapText="1"/>
    </xf>
    <xf numFmtId="165" fontId="2" fillId="0" borderId="0" xfId="0" applyNumberFormat="1" applyFont="1" applyAlignment="1">
      <alignment vertical="center" wrapText="1"/>
    </xf>
    <xf numFmtId="165" fontId="2" fillId="0" borderId="8" xfId="0" applyNumberFormat="1" applyFont="1" applyBorder="1" applyAlignment="1">
      <alignment vertical="center" wrapText="1"/>
    </xf>
    <xf numFmtId="165" fontId="4" fillId="0" borderId="0" xfId="0" applyNumberFormat="1" applyFont="1"/>
    <xf numFmtId="0" fontId="2" fillId="0" borderId="7" xfId="0" applyFont="1" applyBorder="1" applyAlignment="1"/>
    <xf numFmtId="3" fontId="2" fillId="0" borderId="0" xfId="0" applyNumberFormat="1" applyFont="1"/>
    <xf numFmtId="3" fontId="2" fillId="0" borderId="8" xfId="0" applyNumberFormat="1" applyFont="1" applyBorder="1" applyAlignment="1">
      <alignment wrapText="1"/>
    </xf>
    <xf numFmtId="0" fontId="2" fillId="0" borderId="9" xfId="0" applyFont="1" applyBorder="1"/>
    <xf numFmtId="166" fontId="2" fillId="0" borderId="10" xfId="0" applyNumberFormat="1" applyFont="1" applyBorder="1"/>
    <xf numFmtId="166" fontId="2" fillId="0" borderId="11" xfId="0" applyNumberFormat="1" applyFont="1" applyBorder="1" applyAlignment="1">
      <alignment wrapText="1"/>
    </xf>
    <xf numFmtId="166" fontId="4" fillId="0" borderId="0" xfId="0" applyNumberFormat="1" applyFont="1"/>
    <xf numFmtId="10" fontId="2" fillId="0" borderId="0" xfId="0" applyNumberFormat="1" applyFont="1"/>
    <xf numFmtId="0" fontId="10" fillId="4" borderId="2" xfId="0" applyFont="1" applyFill="1" applyBorder="1" applyAlignment="1"/>
    <xf numFmtId="3" fontId="3" fillId="0" borderId="0" xfId="0" applyNumberFormat="1" applyFont="1" applyAlignment="1">
      <alignment horizontal="right" vertical="center" wrapText="1"/>
    </xf>
    <xf numFmtId="3" fontId="3" fillId="0" borderId="8" xfId="0" applyNumberFormat="1" applyFont="1" applyBorder="1" applyAlignment="1">
      <alignment horizontal="right" vertical="center" wrapText="1"/>
    </xf>
    <xf numFmtId="164" fontId="2" fillId="0" borderId="10" xfId="0" applyNumberFormat="1" applyFont="1" applyBorder="1" applyAlignment="1">
      <alignment horizontal="right" wrapText="1"/>
    </xf>
    <xf numFmtId="164" fontId="2" fillId="0" borderId="11" xfId="0" applyNumberFormat="1" applyFont="1" applyBorder="1" applyAlignment="1">
      <alignment horizontal="right" wrapText="1"/>
    </xf>
    <xf numFmtId="3" fontId="2" fillId="6" borderId="1" xfId="0" applyNumberFormat="1" applyFont="1" applyFill="1" applyBorder="1" applyAlignment="1">
      <alignment vertical="center" wrapText="1"/>
    </xf>
    <xf numFmtId="1" fontId="4" fillId="0" borderId="0" xfId="0" applyNumberFormat="1" applyFont="1"/>
    <xf numFmtId="3" fontId="2" fillId="6" borderId="12" xfId="0" applyNumberFormat="1" applyFont="1" applyFill="1" applyBorder="1" applyAlignment="1">
      <alignment vertical="center" wrapText="1"/>
    </xf>
    <xf numFmtId="3" fontId="2" fillId="0" borderId="11" xfId="0" applyNumberFormat="1" applyFont="1" applyBorder="1" applyAlignment="1">
      <alignment horizontal="right" wrapText="1"/>
    </xf>
    <xf numFmtId="0" fontId="2" fillId="5" borderId="2" xfId="0" applyFont="1" applyFill="1" applyBorder="1"/>
    <xf numFmtId="0" fontId="2" fillId="5" borderId="3" xfId="0" applyFont="1" applyFill="1" applyBorder="1"/>
    <xf numFmtId="0" fontId="2" fillId="5" borderId="4" xfId="0" applyFont="1" applyFill="1" applyBorder="1"/>
    <xf numFmtId="3" fontId="2" fillId="0" borderId="10" xfId="0" applyNumberFormat="1" applyFont="1" applyBorder="1" applyAlignment="1">
      <alignment horizontal="right" wrapText="1"/>
    </xf>
    <xf numFmtId="3" fontId="2" fillId="0" borderId="0" xfId="0" applyNumberFormat="1" applyFont="1" applyAlignment="1">
      <alignment horizontal="right" vertical="center" wrapText="1"/>
    </xf>
    <xf numFmtId="4" fontId="2" fillId="0" borderId="0" xfId="0" applyNumberFormat="1" applyFont="1" applyAlignment="1">
      <alignment vertical="center" wrapText="1"/>
    </xf>
    <xf numFmtId="4" fontId="2" fillId="0" borderId="0" xfId="0" applyNumberFormat="1" applyFont="1" applyAlignment="1">
      <alignment horizontal="right" vertical="center" wrapText="1"/>
    </xf>
    <xf numFmtId="4" fontId="2" fillId="0" borderId="8" xfId="0" applyNumberFormat="1" applyFont="1" applyBorder="1" applyAlignment="1">
      <alignment horizontal="right" vertical="center" wrapText="1"/>
    </xf>
    <xf numFmtId="4" fontId="4" fillId="0" borderId="0" xfId="0" applyNumberFormat="1" applyFont="1"/>
    <xf numFmtId="4" fontId="2" fillId="0" borderId="10"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4" fontId="2" fillId="0" borderId="0" xfId="0" applyNumberFormat="1" applyFont="1"/>
    <xf numFmtId="0" fontId="2" fillId="0" borderId="9" xfId="0" applyFont="1" applyBorder="1" applyAlignment="1"/>
    <xf numFmtId="9" fontId="2" fillId="0" borderId="10" xfId="0" applyNumberFormat="1" applyFont="1" applyBorder="1"/>
    <xf numFmtId="9" fontId="2" fillId="0" borderId="10" xfId="0" applyNumberFormat="1" applyFont="1" applyBorder="1" applyAlignment="1">
      <alignment horizontal="right"/>
    </xf>
    <xf numFmtId="9" fontId="2" fillId="0" borderId="11" xfId="0" applyNumberFormat="1" applyFont="1" applyBorder="1" applyAlignment="1">
      <alignment horizontal="right" wrapText="1"/>
    </xf>
    <xf numFmtId="0" fontId="11" fillId="0" borderId="0" xfId="0" applyFont="1"/>
    <xf numFmtId="0" fontId="13" fillId="2" borderId="1" xfId="0" applyFont="1" applyFill="1" applyBorder="1"/>
    <xf numFmtId="0" fontId="7" fillId="0" borderId="0" xfId="0" applyFont="1"/>
    <xf numFmtId="0" fontId="13" fillId="0" borderId="0" xfId="0" applyFont="1"/>
    <xf numFmtId="0" fontId="7" fillId="3" borderId="1" xfId="0" applyFont="1" applyFill="1" applyBorder="1"/>
    <xf numFmtId="0" fontId="3" fillId="0" borderId="0" xfId="0" applyFont="1"/>
    <xf numFmtId="0" fontId="3" fillId="5" borderId="5" xfId="0" applyFont="1" applyFill="1" applyBorder="1"/>
    <xf numFmtId="0" fontId="3" fillId="5" borderId="1" xfId="0" applyFont="1" applyFill="1" applyBorder="1" applyAlignment="1">
      <alignment horizontal="right"/>
    </xf>
    <xf numFmtId="0" fontId="3" fillId="5" borderId="1" xfId="0" applyFont="1" applyFill="1" applyBorder="1" applyAlignment="1">
      <alignment horizontal="right"/>
    </xf>
    <xf numFmtId="49" fontId="3" fillId="5" borderId="6" xfId="0" applyNumberFormat="1" applyFont="1" applyFill="1" applyBorder="1" applyAlignment="1">
      <alignment horizontal="right"/>
    </xf>
    <xf numFmtId="0" fontId="3" fillId="0" borderId="7" xfId="0" quotePrefix="1" applyFont="1" applyBorder="1" applyAlignment="1">
      <alignment horizontal="left"/>
    </xf>
    <xf numFmtId="3" fontId="3" fillId="0" borderId="0" xfId="0" applyNumberFormat="1" applyFont="1" applyAlignment="1">
      <alignment horizontal="right"/>
    </xf>
    <xf numFmtId="3" fontId="3" fillId="0" borderId="8" xfId="0" applyNumberFormat="1" applyFont="1" applyBorder="1" applyAlignment="1">
      <alignment horizontal="right"/>
    </xf>
    <xf numFmtId="0" fontId="3" fillId="0" borderId="7" xfId="0" quotePrefix="1" applyFont="1" applyBorder="1" applyAlignment="1">
      <alignment horizontal="left"/>
    </xf>
    <xf numFmtId="0" fontId="3" fillId="0" borderId="7" xfId="0" applyFont="1" applyBorder="1" applyAlignment="1"/>
    <xf numFmtId="0" fontId="3" fillId="0" borderId="9" xfId="0" applyFont="1" applyBorder="1"/>
    <xf numFmtId="3" fontId="3" fillId="0" borderId="10" xfId="0" applyNumberFormat="1" applyFont="1" applyBorder="1" applyAlignment="1">
      <alignment horizontal="right"/>
    </xf>
    <xf numFmtId="3" fontId="3" fillId="0" borderId="11" xfId="0" applyNumberFormat="1" applyFont="1" applyBorder="1" applyAlignment="1">
      <alignment horizontal="right"/>
    </xf>
    <xf numFmtId="0" fontId="14" fillId="0" borderId="0" xfId="0" applyFont="1" applyAlignment="1">
      <alignment horizontal="left"/>
    </xf>
    <xf numFmtId="0" fontId="3" fillId="5" borderId="13" xfId="0" applyFont="1" applyFill="1" applyBorder="1" applyAlignment="1">
      <alignment horizontal="right"/>
    </xf>
    <xf numFmtId="0" fontId="3" fillId="5" borderId="5" xfId="0" applyFont="1" applyFill="1" applyBorder="1" applyAlignment="1">
      <alignment horizontal="right"/>
    </xf>
    <xf numFmtId="0" fontId="3" fillId="5" borderId="6" xfId="0" applyFont="1" applyFill="1" applyBorder="1" applyAlignment="1">
      <alignment horizontal="right"/>
    </xf>
    <xf numFmtId="0" fontId="3" fillId="0" borderId="7" xfId="0" applyFont="1" applyBorder="1"/>
    <xf numFmtId="9" fontId="3" fillId="0" borderId="0" xfId="0" applyNumberFormat="1" applyFont="1" applyAlignment="1">
      <alignment horizontal="right"/>
    </xf>
    <xf numFmtId="9" fontId="3" fillId="0" borderId="0" xfId="0" applyNumberFormat="1" applyFont="1" applyAlignment="1">
      <alignment horizontal="right"/>
    </xf>
    <xf numFmtId="9" fontId="3" fillId="0" borderId="7" xfId="0" applyNumberFormat="1" applyFont="1" applyBorder="1" applyAlignment="1">
      <alignment horizontal="right"/>
    </xf>
    <xf numFmtId="9" fontId="3" fillId="0" borderId="8" xfId="0" applyNumberFormat="1" applyFont="1" applyBorder="1" applyAlignment="1">
      <alignment horizontal="right"/>
    </xf>
    <xf numFmtId="9" fontId="3" fillId="0" borderId="10" xfId="0" applyNumberFormat="1" applyFont="1" applyBorder="1" applyAlignment="1">
      <alignment horizontal="right"/>
    </xf>
    <xf numFmtId="9" fontId="3" fillId="0" borderId="10" xfId="0" applyNumberFormat="1" applyFont="1" applyBorder="1" applyAlignment="1">
      <alignment horizontal="right"/>
    </xf>
    <xf numFmtId="9" fontId="3" fillId="0" borderId="9" xfId="0" applyNumberFormat="1" applyFont="1" applyBorder="1" applyAlignment="1">
      <alignment horizontal="right"/>
    </xf>
    <xf numFmtId="9" fontId="3" fillId="0" borderId="11" xfId="0" applyNumberFormat="1" applyFont="1" applyBorder="1" applyAlignment="1">
      <alignment horizontal="right"/>
    </xf>
    <xf numFmtId="0" fontId="14" fillId="7" borderId="1" xfId="0" applyFont="1" applyFill="1" applyBorder="1"/>
    <xf numFmtId="0" fontId="14" fillId="7" borderId="20" xfId="0" applyFont="1" applyFill="1" applyBorder="1"/>
    <xf numFmtId="0" fontId="14" fillId="0" borderId="0" xfId="0" applyFont="1" applyAlignment="1">
      <alignment horizontal="left" wrapText="1"/>
    </xf>
    <xf numFmtId="0" fontId="3" fillId="0" borderId="7" xfId="0" quotePrefix="1" applyFont="1" applyBorder="1"/>
    <xf numFmtId="9" fontId="3" fillId="0" borderId="8" xfId="0" applyNumberFormat="1" applyFont="1" applyBorder="1" applyAlignment="1">
      <alignment horizontal="right"/>
    </xf>
    <xf numFmtId="0" fontId="3" fillId="0" borderId="7" xfId="0" quotePrefix="1" applyFont="1" applyBorder="1" applyAlignment="1"/>
    <xf numFmtId="0" fontId="3" fillId="0" borderId="9" xfId="0" applyFont="1" applyBorder="1" applyAlignment="1"/>
    <xf numFmtId="9" fontId="3" fillId="0" borderId="11" xfId="0" applyNumberFormat="1" applyFont="1" applyBorder="1" applyAlignment="1">
      <alignment horizontal="right"/>
    </xf>
    <xf numFmtId="3" fontId="3" fillId="0" borderId="0" xfId="0" applyNumberFormat="1" applyFont="1" applyAlignment="1">
      <alignment horizontal="right"/>
    </xf>
    <xf numFmtId="3" fontId="3" fillId="0" borderId="8" xfId="0" applyNumberFormat="1" applyFont="1" applyBorder="1" applyAlignment="1">
      <alignment horizontal="right"/>
    </xf>
    <xf numFmtId="0" fontId="3" fillId="0" borderId="0" xfId="0" applyFont="1" applyAlignment="1">
      <alignment horizontal="right"/>
    </xf>
    <xf numFmtId="0" fontId="3" fillId="6" borderId="5" xfId="0" applyFont="1" applyFill="1" applyBorder="1"/>
    <xf numFmtId="3" fontId="2" fillId="6" borderId="1" xfId="0" applyNumberFormat="1" applyFont="1" applyFill="1" applyBorder="1" applyAlignment="1">
      <alignment horizontal="right" vertical="center" wrapText="1"/>
    </xf>
    <xf numFmtId="0" fontId="3" fillId="6" borderId="6" xfId="0" applyFont="1" applyFill="1" applyBorder="1" applyAlignment="1">
      <alignment horizontal="right"/>
    </xf>
    <xf numFmtId="0" fontId="3" fillId="0" borderId="10" xfId="0" applyFont="1" applyBorder="1" applyAlignment="1">
      <alignment horizontal="right"/>
    </xf>
    <xf numFmtId="3" fontId="3" fillId="0" borderId="11" xfId="0" applyNumberFormat="1" applyFont="1" applyBorder="1" applyAlignment="1">
      <alignment horizontal="right"/>
    </xf>
    <xf numFmtId="9" fontId="3" fillId="0" borderId="0" xfId="0" applyNumberFormat="1" applyFont="1"/>
    <xf numFmtId="0" fontId="14" fillId="4" borderId="2" xfId="0" applyFont="1" applyFill="1" applyBorder="1"/>
    <xf numFmtId="0" fontId="14" fillId="4" borderId="3" xfId="0" applyFont="1" applyFill="1" applyBorder="1"/>
    <xf numFmtId="0" fontId="14" fillId="4" borderId="4" xfId="0" applyFont="1" applyFill="1" applyBorder="1"/>
    <xf numFmtId="0" fontId="14" fillId="0" borderId="0" xfId="0" applyFont="1"/>
    <xf numFmtId="0" fontId="3" fillId="6" borderId="1" xfId="0" applyFont="1" applyFill="1" applyBorder="1" applyAlignment="1">
      <alignment horizontal="right"/>
    </xf>
    <xf numFmtId="9" fontId="2" fillId="6" borderId="12" xfId="0" applyNumberFormat="1" applyFont="1" applyFill="1" applyBorder="1" applyAlignment="1">
      <alignment vertical="center" wrapText="1"/>
    </xf>
    <xf numFmtId="0" fontId="15" fillId="0" borderId="0" xfId="0" applyFont="1"/>
    <xf numFmtId="0" fontId="3" fillId="5" borderId="15" xfId="0" applyFont="1" applyFill="1" applyBorder="1" applyAlignment="1">
      <alignment horizontal="right"/>
    </xf>
    <xf numFmtId="0" fontId="3" fillId="0" borderId="7" xfId="0" applyFont="1" applyBorder="1" applyAlignment="1">
      <alignment horizontal="left"/>
    </xf>
    <xf numFmtId="0" fontId="16" fillId="0" borderId="0" xfId="0" applyFont="1"/>
    <xf numFmtId="9" fontId="16" fillId="0" borderId="0" xfId="0" applyNumberFormat="1" applyFont="1"/>
    <xf numFmtId="0" fontId="14" fillId="0" borderId="7" xfId="0" applyFont="1" applyBorder="1"/>
    <xf numFmtId="0" fontId="14" fillId="4" borderId="2" xfId="0" applyFont="1" applyFill="1" applyBorder="1" applyAlignment="1"/>
    <xf numFmtId="49" fontId="3" fillId="4" borderId="4" xfId="0" applyNumberFormat="1" applyFont="1" applyFill="1" applyBorder="1" applyAlignment="1">
      <alignment horizontal="right"/>
    </xf>
    <xf numFmtId="0" fontId="3" fillId="0" borderId="9" xfId="0" applyFont="1" applyBorder="1" applyAlignment="1">
      <alignment wrapText="1"/>
    </xf>
    <xf numFmtId="0" fontId="10" fillId="4" borderId="21" xfId="0" applyFont="1" applyFill="1" applyBorder="1"/>
    <xf numFmtId="167" fontId="2" fillId="4" borderId="23" xfId="0" applyNumberFormat="1" applyFont="1" applyFill="1" applyBorder="1"/>
    <xf numFmtId="0" fontId="10" fillId="4" borderId="3" xfId="0" applyFont="1" applyFill="1" applyBorder="1"/>
    <xf numFmtId="0" fontId="10" fillId="4" borderId="4" xfId="0" applyFont="1" applyFill="1" applyBorder="1"/>
    <xf numFmtId="0" fontId="2" fillId="5" borderId="1" xfId="0" applyFont="1" applyFill="1" applyBorder="1" applyAlignment="1">
      <alignment horizontal="right"/>
    </xf>
    <xf numFmtId="0" fontId="2" fillId="5" borderId="6" xfId="0" applyFont="1" applyFill="1" applyBorder="1" applyAlignment="1">
      <alignment horizontal="right"/>
    </xf>
    <xf numFmtId="0" fontId="2" fillId="0" borderId="0" xfId="0" applyFont="1" applyAlignment="1">
      <alignment vertical="center" wrapText="1"/>
    </xf>
    <xf numFmtId="0" fontId="2" fillId="0" borderId="8" xfId="0" applyFont="1" applyBorder="1" applyAlignment="1">
      <alignment vertical="center" wrapText="1"/>
    </xf>
    <xf numFmtId="0" fontId="2" fillId="0" borderId="8" xfId="0" applyFont="1" applyBorder="1" applyAlignment="1">
      <alignment vertical="center" wrapText="1"/>
    </xf>
    <xf numFmtId="0" fontId="16" fillId="0" borderId="0" xfId="0" applyFont="1"/>
    <xf numFmtId="9" fontId="2" fillId="6" borderId="20" xfId="0" applyNumberFormat="1" applyFont="1" applyFill="1" applyBorder="1" applyAlignment="1">
      <alignment vertical="center" wrapText="1"/>
    </xf>
    <xf numFmtId="9" fontId="2" fillId="0" borderId="10" xfId="0" applyNumberFormat="1" applyFont="1" applyBorder="1" applyAlignment="1">
      <alignment vertical="center" wrapText="1"/>
    </xf>
    <xf numFmtId="9" fontId="2" fillId="0" borderId="11" xfId="0" applyNumberFormat="1" applyFont="1" applyBorder="1" applyAlignment="1">
      <alignment vertical="center" wrapText="1"/>
    </xf>
    <xf numFmtId="0" fontId="2" fillId="0" borderId="7" xfId="0" applyFont="1" applyBorder="1" applyAlignment="1">
      <alignment wrapText="1"/>
    </xf>
    <xf numFmtId="167" fontId="2" fillId="0" borderId="8" xfId="0" applyNumberFormat="1" applyFont="1" applyBorder="1" applyAlignment="1">
      <alignment vertical="center" wrapText="1"/>
    </xf>
    <xf numFmtId="0" fontId="2" fillId="0" borderId="7" xfId="0" applyFont="1" applyBorder="1" applyAlignment="1">
      <alignment wrapText="1"/>
    </xf>
    <xf numFmtId="167" fontId="2" fillId="0" borderId="8" xfId="0" applyNumberFormat="1" applyFont="1" applyBorder="1" applyAlignment="1">
      <alignment vertical="center" wrapText="1"/>
    </xf>
    <xf numFmtId="0" fontId="2" fillId="0" borderId="8" xfId="0" applyFont="1" applyBorder="1" applyAlignment="1">
      <alignment horizontal="right" vertical="center" wrapText="1"/>
    </xf>
    <xf numFmtId="9" fontId="2" fillId="0" borderId="8" xfId="0" applyNumberFormat="1" applyFont="1" applyBorder="1" applyAlignment="1">
      <alignment vertical="center" wrapText="1"/>
    </xf>
    <xf numFmtId="0" fontId="2" fillId="0" borderId="8" xfId="0" applyFont="1" applyBorder="1" applyAlignment="1">
      <alignment horizontal="right" vertical="center" wrapText="1"/>
    </xf>
    <xf numFmtId="0" fontId="2" fillId="0" borderId="11" xfId="0" applyFont="1" applyBorder="1" applyAlignment="1">
      <alignment horizontal="right" vertical="center" wrapText="1"/>
    </xf>
    <xf numFmtId="167" fontId="2" fillId="0" borderId="11" xfId="0" applyNumberFormat="1" applyFont="1" applyBorder="1" applyAlignment="1">
      <alignment vertical="center" wrapText="1"/>
    </xf>
    <xf numFmtId="0" fontId="7" fillId="2" borderId="1" xfId="0" applyFont="1" applyFill="1" applyBorder="1"/>
    <xf numFmtId="0" fontId="8" fillId="2" borderId="1" xfId="0" applyFont="1" applyFill="1" applyBorder="1" applyAlignment="1">
      <alignment wrapText="1"/>
    </xf>
    <xf numFmtId="0" fontId="9" fillId="0" borderId="0" xfId="0" applyFont="1"/>
    <xf numFmtId="0" fontId="8" fillId="0" borderId="0" xfId="0" applyFont="1"/>
    <xf numFmtId="0" fontId="8" fillId="0" borderId="0" xfId="0" applyFont="1" applyAlignment="1">
      <alignment wrapText="1"/>
    </xf>
    <xf numFmtId="0" fontId="8" fillId="3" borderId="1" xfId="0" applyFont="1" applyFill="1" applyBorder="1" applyAlignment="1">
      <alignment wrapText="1"/>
    </xf>
    <xf numFmtId="0" fontId="2" fillId="5" borderId="1" xfId="0" applyFont="1" applyFill="1" applyBorder="1" applyAlignment="1">
      <alignment horizontal="center"/>
    </xf>
    <xf numFmtId="0" fontId="2" fillId="5" borderId="6" xfId="0" applyFont="1" applyFill="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4" fillId="0" borderId="0" xfId="0" applyFont="1" applyAlignment="1">
      <alignment wrapText="1"/>
    </xf>
    <xf numFmtId="0" fontId="2" fillId="0" borderId="8" xfId="0" applyFont="1" applyBorder="1"/>
    <xf numFmtId="0" fontId="2" fillId="0" borderId="11" xfId="0" applyFont="1" applyBorder="1"/>
    <xf numFmtId="9" fontId="2" fillId="0" borderId="8" xfId="0" applyNumberFormat="1" applyFont="1" applyBorder="1"/>
    <xf numFmtId="166" fontId="2" fillId="0" borderId="8" xfId="0" applyNumberFormat="1" applyFont="1" applyBorder="1"/>
    <xf numFmtId="166" fontId="2" fillId="0" borderId="11" xfId="0" applyNumberFormat="1" applyFont="1" applyBorder="1"/>
    <xf numFmtId="0" fontId="2" fillId="5" borderId="5" xfId="0" applyFont="1" applyFill="1" applyBorder="1" applyAlignment="1">
      <alignment wrapText="1"/>
    </xf>
    <xf numFmtId="0" fontId="2" fillId="5" borderId="6" xfId="0" applyFont="1" applyFill="1" applyBorder="1" applyAlignment="1">
      <alignment horizontal="center" wrapText="1"/>
    </xf>
    <xf numFmtId="3" fontId="3" fillId="0" borderId="8" xfId="0" applyNumberFormat="1" applyFont="1" applyBorder="1" applyAlignment="1">
      <alignment horizontal="center"/>
    </xf>
    <xf numFmtId="167" fontId="4" fillId="0" borderId="0" xfId="0" applyNumberFormat="1" applyFont="1"/>
    <xf numFmtId="166" fontId="3" fillId="0" borderId="8" xfId="0" applyNumberFormat="1" applyFont="1" applyBorder="1" applyAlignment="1">
      <alignment horizontal="center"/>
    </xf>
    <xf numFmtId="166" fontId="3" fillId="0" borderId="11" xfId="0" applyNumberFormat="1" applyFont="1" applyBorder="1" applyAlignment="1">
      <alignment horizontal="center"/>
    </xf>
    <xf numFmtId="9" fontId="3" fillId="0" borderId="8" xfId="0" applyNumberFormat="1" applyFont="1" applyBorder="1" applyAlignment="1">
      <alignment horizontal="center"/>
    </xf>
    <xf numFmtId="0" fontId="2" fillId="5" borderId="1" xfId="0" applyFont="1" applyFill="1" applyBorder="1" applyAlignment="1">
      <alignment horizontal="center" wrapText="1"/>
    </xf>
    <xf numFmtId="9" fontId="3" fillId="0" borderId="0" xfId="0" applyNumberFormat="1" applyFont="1" applyAlignment="1">
      <alignment horizontal="center"/>
    </xf>
    <xf numFmtId="9" fontId="3" fillId="0" borderId="10" xfId="0" applyNumberFormat="1" applyFont="1" applyBorder="1" applyAlignment="1">
      <alignment horizontal="center"/>
    </xf>
    <xf numFmtId="9" fontId="3" fillId="0" borderId="11" xfId="0" applyNumberFormat="1" applyFont="1" applyBorder="1" applyAlignment="1">
      <alignment horizontal="center"/>
    </xf>
    <xf numFmtId="166" fontId="2" fillId="0" borderId="11" xfId="0" applyNumberFormat="1" applyFont="1" applyBorder="1" applyAlignment="1">
      <alignment horizontal="center"/>
    </xf>
    <xf numFmtId="166" fontId="2" fillId="0" borderId="11" xfId="0" applyNumberFormat="1" applyFont="1" applyBorder="1" applyAlignment="1">
      <alignment horizontal="center"/>
    </xf>
    <xf numFmtId="0" fontId="5" fillId="0" borderId="0" xfId="0" applyFont="1" applyAlignment="1">
      <alignment wrapText="1"/>
    </xf>
    <xf numFmtId="0" fontId="0" fillId="0" borderId="0" xfId="0" applyFont="1" applyAlignment="1"/>
    <xf numFmtId="0" fontId="2" fillId="0" borderId="13" xfId="0" applyFont="1" applyBorder="1" applyAlignment="1">
      <alignment wrapText="1"/>
    </xf>
    <xf numFmtId="0" fontId="12" fillId="0" borderId="14" xfId="0" applyFont="1" applyBorder="1"/>
    <xf numFmtId="0" fontId="12" fillId="0" borderId="15" xfId="0" applyFont="1" applyBorder="1"/>
    <xf numFmtId="0" fontId="2" fillId="0" borderId="0" xfId="0" applyFont="1" applyAlignment="1">
      <alignment wrapText="1"/>
    </xf>
    <xf numFmtId="0" fontId="3" fillId="0" borderId="0" xfId="0" applyFont="1" applyAlignment="1">
      <alignment horizontal="left" wrapText="1"/>
    </xf>
    <xf numFmtId="0" fontId="3" fillId="0" borderId="0" xfId="0" applyFont="1" applyAlignment="1">
      <alignment wrapText="1"/>
    </xf>
    <xf numFmtId="0" fontId="14" fillId="4" borderId="16" xfId="0" applyFont="1" applyFill="1" applyBorder="1" applyAlignment="1">
      <alignment horizontal="left"/>
    </xf>
    <xf numFmtId="0" fontId="12" fillId="0" borderId="17" xfId="0" applyFont="1" applyBorder="1"/>
    <xf numFmtId="0" fontId="12" fillId="0" borderId="18" xfId="0" applyFont="1" applyBorder="1"/>
    <xf numFmtId="0" fontId="12" fillId="0" borderId="19" xfId="0" applyFont="1" applyBorder="1"/>
    <xf numFmtId="0" fontId="14" fillId="4" borderId="16" xfId="0" applyFont="1" applyFill="1" applyBorder="1" applyAlignment="1">
      <alignment horizontal="left" wrapText="1"/>
    </xf>
    <xf numFmtId="0" fontId="3" fillId="0" borderId="0" xfId="0" applyFont="1"/>
    <xf numFmtId="0" fontId="14" fillId="4" borderId="16" xfId="0" applyFont="1" applyFill="1" applyBorder="1" applyAlignment="1">
      <alignment horizontal="center"/>
    </xf>
    <xf numFmtId="0" fontId="14" fillId="4" borderId="21" xfId="0" applyFont="1" applyFill="1" applyBorder="1" applyAlignment="1">
      <alignment horizontal="left"/>
    </xf>
    <xf numFmtId="0" fontId="12" fillId="0" borderId="22" xfId="0" applyFont="1" applyBorder="1"/>
    <xf numFmtId="0" fontId="12" fillId="0" borderId="23" xfId="0" applyFont="1" applyBorder="1"/>
    <xf numFmtId="0" fontId="2" fillId="0" borderId="0" xfId="0" applyFont="1"/>
    <xf numFmtId="0" fontId="10" fillId="4" borderId="16" xfId="0" applyFont="1" applyFill="1" applyBorder="1"/>
    <xf numFmtId="0" fontId="2" fillId="0" borderId="13" xfId="0" applyFont="1" applyBorder="1" applyAlignment="1">
      <alignment vertical="top" wrapText="1"/>
    </xf>
    <xf numFmtId="0" fontId="12" fillId="0" borderId="14" xfId="0" applyFont="1" applyBorder="1" applyAlignment="1">
      <alignment vertical="top"/>
    </xf>
    <xf numFmtId="0" fontId="12" fillId="0" borderId="15"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hirlpoolcorp.com/2023Sustainability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abSelected="1" workbookViewId="0">
      <pane ySplit="1" topLeftCell="A2" activePane="bottomLeft" state="frozen"/>
      <selection pane="bottomLeft"/>
    </sheetView>
  </sheetViews>
  <sheetFormatPr defaultColWidth="12.6640625" defaultRowHeight="15" customHeight="1" x14ac:dyDescent="0.25"/>
  <cols>
    <col min="1" max="1" width="53.21875" customWidth="1"/>
    <col min="2" max="2" width="10.88671875" customWidth="1"/>
    <col min="3" max="4" width="9.44140625" customWidth="1"/>
    <col min="5" max="5" width="11.77734375" customWidth="1"/>
    <col min="6" max="6" width="9.44140625" customWidth="1"/>
    <col min="7" max="7" width="13.77734375" customWidth="1"/>
    <col min="8" max="8" width="10.88671875" customWidth="1"/>
    <col min="9" max="9" width="7.44140625" customWidth="1"/>
    <col min="10" max="21" width="14.44140625" customWidth="1"/>
  </cols>
  <sheetData>
    <row r="1" spans="1:26" ht="15.75" customHeight="1" x14ac:dyDescent="0.3">
      <c r="A1" s="1" t="s">
        <v>0</v>
      </c>
      <c r="B1" s="2"/>
      <c r="C1" s="2"/>
      <c r="D1" s="2"/>
      <c r="E1" s="2"/>
      <c r="F1" s="2"/>
      <c r="G1" s="2"/>
      <c r="H1" s="2"/>
      <c r="I1" s="2"/>
      <c r="J1" s="2"/>
      <c r="K1" s="2"/>
      <c r="L1" s="2"/>
      <c r="M1" s="2"/>
      <c r="N1" s="2"/>
      <c r="O1" s="2"/>
      <c r="P1" s="2"/>
      <c r="Q1" s="2"/>
      <c r="R1" s="2"/>
      <c r="S1" s="2"/>
      <c r="T1" s="2"/>
      <c r="U1" s="2"/>
      <c r="V1" s="2"/>
      <c r="W1" s="2"/>
      <c r="X1" s="2"/>
    </row>
    <row r="2" spans="1:26" ht="15.75" customHeight="1" x14ac:dyDescent="0.3">
      <c r="A2" s="1" t="s">
        <v>1</v>
      </c>
      <c r="B2" s="2"/>
      <c r="D2" s="2"/>
      <c r="E2" s="2"/>
      <c r="F2" s="2"/>
      <c r="G2" s="2"/>
      <c r="H2" s="2"/>
      <c r="I2" s="2"/>
      <c r="J2" s="2"/>
      <c r="K2" s="2"/>
      <c r="L2" s="2"/>
      <c r="M2" s="2"/>
      <c r="N2" s="2"/>
      <c r="O2" s="2"/>
      <c r="P2" s="2"/>
      <c r="Q2" s="2"/>
      <c r="R2" s="2"/>
      <c r="S2" s="2"/>
      <c r="T2" s="2"/>
      <c r="U2" s="2"/>
      <c r="V2" s="2"/>
      <c r="W2" s="2"/>
      <c r="X2" s="2"/>
    </row>
    <row r="3" spans="1:26" ht="15.75" customHeight="1" x14ac:dyDescent="0.25">
      <c r="A3" s="3" t="s">
        <v>2</v>
      </c>
      <c r="B3" s="4"/>
      <c r="C3" s="4"/>
      <c r="D3" s="4"/>
      <c r="E3" s="4"/>
      <c r="F3" s="4"/>
      <c r="G3" s="4"/>
      <c r="H3" s="2"/>
      <c r="I3" s="2"/>
      <c r="J3" s="2"/>
      <c r="K3" s="2"/>
      <c r="L3" s="2"/>
      <c r="M3" s="2"/>
      <c r="N3" s="2"/>
      <c r="O3" s="2"/>
      <c r="P3" s="2"/>
      <c r="Q3" s="2"/>
      <c r="R3" s="2"/>
      <c r="S3" s="2"/>
      <c r="T3" s="2"/>
      <c r="U3" s="2"/>
      <c r="V3" s="2"/>
      <c r="W3" s="2"/>
      <c r="X3" s="2"/>
    </row>
    <row r="4" spans="1:26" ht="46.2" customHeight="1" x14ac:dyDescent="0.25">
      <c r="A4" s="184" t="s">
        <v>3</v>
      </c>
      <c r="B4" s="185"/>
      <c r="C4" s="185"/>
      <c r="D4" s="185"/>
      <c r="E4" s="185"/>
      <c r="F4" s="185"/>
      <c r="G4" s="185"/>
      <c r="H4" s="5"/>
      <c r="I4" s="5"/>
      <c r="J4" s="2"/>
      <c r="K4" s="2"/>
      <c r="L4" s="2"/>
      <c r="M4" s="2"/>
      <c r="N4" s="2"/>
      <c r="O4" s="2"/>
      <c r="P4" s="2"/>
      <c r="Q4" s="2"/>
      <c r="R4" s="2"/>
      <c r="S4" s="2"/>
      <c r="T4" s="2"/>
      <c r="U4" s="2"/>
      <c r="V4" s="2"/>
      <c r="W4" s="2"/>
      <c r="X4" s="2"/>
      <c r="Y4" s="6"/>
      <c r="Z4" s="6"/>
    </row>
    <row r="5" spans="1:26" ht="15.75" customHeight="1" x14ac:dyDescent="0.25">
      <c r="A5" s="2"/>
      <c r="B5" s="2"/>
      <c r="C5" s="2"/>
      <c r="D5" s="2"/>
      <c r="E5" s="2"/>
      <c r="F5" s="2"/>
      <c r="G5" s="2"/>
      <c r="H5" s="2"/>
      <c r="I5" s="2"/>
      <c r="J5" s="2"/>
      <c r="K5" s="2"/>
      <c r="L5" s="2"/>
      <c r="M5" s="2"/>
      <c r="N5" s="2"/>
      <c r="O5" s="2"/>
      <c r="P5" s="2"/>
      <c r="Q5" s="2"/>
      <c r="R5" s="2"/>
      <c r="S5" s="2"/>
      <c r="T5" s="2"/>
      <c r="U5" s="2"/>
      <c r="V5" s="2"/>
      <c r="W5" s="2"/>
      <c r="X5" s="2"/>
    </row>
    <row r="6" spans="1:26" ht="15.75" customHeight="1" x14ac:dyDescent="0.25">
      <c r="A6" s="2"/>
      <c r="B6" s="2"/>
      <c r="C6" s="2"/>
      <c r="D6" s="2"/>
      <c r="E6" s="2"/>
      <c r="F6" s="2"/>
      <c r="G6" s="2"/>
      <c r="H6" s="2"/>
      <c r="I6" s="2"/>
      <c r="J6" s="2"/>
      <c r="K6" s="2"/>
      <c r="L6" s="2"/>
      <c r="M6" s="2"/>
      <c r="N6" s="2"/>
      <c r="O6" s="2"/>
      <c r="P6" s="2"/>
      <c r="Q6" s="2"/>
      <c r="R6" s="2"/>
      <c r="S6" s="2"/>
      <c r="T6" s="2"/>
      <c r="U6" s="2"/>
      <c r="V6" s="2"/>
      <c r="W6" s="2"/>
      <c r="X6" s="2"/>
    </row>
    <row r="7" spans="1:26" ht="15.75" customHeight="1" x14ac:dyDescent="0.25">
      <c r="A7" s="2"/>
      <c r="B7" s="2"/>
      <c r="C7" s="2"/>
      <c r="D7" s="2"/>
      <c r="E7" s="2"/>
      <c r="F7" s="2"/>
      <c r="G7" s="2"/>
      <c r="H7" s="2"/>
      <c r="I7" s="2"/>
      <c r="J7" s="2"/>
      <c r="K7" s="2"/>
      <c r="L7" s="2"/>
      <c r="M7" s="2"/>
      <c r="N7" s="2"/>
      <c r="O7" s="2"/>
      <c r="P7" s="2"/>
      <c r="Q7" s="2"/>
      <c r="R7" s="2"/>
      <c r="S7" s="2"/>
      <c r="T7" s="2"/>
      <c r="U7" s="2"/>
      <c r="V7" s="2"/>
      <c r="W7" s="2"/>
      <c r="X7" s="2"/>
    </row>
    <row r="8" spans="1:26" ht="15.75" customHeight="1" x14ac:dyDescent="0.25">
      <c r="A8" s="2"/>
      <c r="B8" s="2"/>
      <c r="C8" s="2"/>
      <c r="D8" s="2"/>
      <c r="E8" s="2"/>
      <c r="F8" s="2"/>
      <c r="G8" s="2"/>
      <c r="H8" s="2"/>
      <c r="I8" s="2"/>
      <c r="J8" s="2"/>
      <c r="K8" s="2"/>
      <c r="L8" s="2"/>
      <c r="M8" s="2"/>
      <c r="N8" s="2"/>
      <c r="O8" s="2"/>
      <c r="P8" s="2"/>
      <c r="Q8" s="2"/>
      <c r="R8" s="2"/>
      <c r="S8" s="2"/>
      <c r="T8" s="2"/>
      <c r="U8" s="2"/>
      <c r="V8" s="2"/>
      <c r="W8" s="2"/>
      <c r="X8" s="2"/>
    </row>
    <row r="9" spans="1:26" ht="15.75" customHeight="1" x14ac:dyDescent="0.25">
      <c r="A9" s="2"/>
      <c r="B9" s="2"/>
      <c r="C9" s="2"/>
      <c r="D9" s="2"/>
      <c r="E9" s="2"/>
      <c r="F9" s="2"/>
      <c r="G9" s="2"/>
      <c r="H9" s="2"/>
      <c r="I9" s="2"/>
      <c r="J9" s="2"/>
      <c r="K9" s="2"/>
      <c r="L9" s="2"/>
      <c r="M9" s="2"/>
      <c r="N9" s="2"/>
      <c r="O9" s="2"/>
      <c r="P9" s="2"/>
      <c r="Q9" s="2"/>
      <c r="R9" s="2"/>
      <c r="S9" s="2"/>
      <c r="T9" s="2"/>
      <c r="U9" s="2"/>
      <c r="V9" s="2"/>
      <c r="W9" s="2"/>
      <c r="X9" s="2"/>
    </row>
    <row r="10" spans="1:26" ht="15.75" customHeight="1" x14ac:dyDescent="0.25">
      <c r="A10" s="2"/>
      <c r="B10" s="2"/>
      <c r="C10" s="2"/>
      <c r="D10" s="2"/>
      <c r="E10" s="2"/>
      <c r="F10" s="2"/>
      <c r="G10" s="2"/>
      <c r="H10" s="2"/>
      <c r="I10" s="2"/>
      <c r="J10" s="2"/>
      <c r="K10" s="2"/>
      <c r="L10" s="2"/>
      <c r="M10" s="2"/>
      <c r="N10" s="2"/>
      <c r="O10" s="2"/>
      <c r="P10" s="2"/>
      <c r="Q10" s="2"/>
      <c r="R10" s="2"/>
      <c r="S10" s="2"/>
      <c r="T10" s="2"/>
      <c r="U10" s="2"/>
      <c r="V10" s="2"/>
      <c r="W10" s="2"/>
      <c r="X10" s="2"/>
    </row>
    <row r="11" spans="1:26" ht="15.75" customHeight="1" x14ac:dyDescent="0.25">
      <c r="A11" s="2"/>
      <c r="B11" s="2"/>
      <c r="C11" s="2"/>
      <c r="D11" s="2"/>
      <c r="E11" s="2"/>
      <c r="F11" s="2"/>
      <c r="G11" s="2"/>
      <c r="H11" s="2"/>
      <c r="I11" s="2"/>
      <c r="J11" s="2"/>
      <c r="K11" s="2"/>
      <c r="L11" s="2"/>
      <c r="M11" s="2"/>
      <c r="N11" s="2"/>
      <c r="O11" s="2"/>
      <c r="P11" s="2"/>
      <c r="Q11" s="2"/>
      <c r="R11" s="2"/>
      <c r="S11" s="2"/>
      <c r="T11" s="2"/>
      <c r="U11" s="2"/>
      <c r="V11" s="2"/>
      <c r="W11" s="2"/>
      <c r="X11" s="2"/>
    </row>
    <row r="12" spans="1:26" ht="15.75" customHeight="1" x14ac:dyDescent="0.25">
      <c r="A12" s="2"/>
      <c r="B12" s="2"/>
      <c r="C12" s="2"/>
      <c r="D12" s="2"/>
      <c r="E12" s="2"/>
      <c r="F12" s="2"/>
      <c r="G12" s="2"/>
      <c r="H12" s="2"/>
      <c r="I12" s="2"/>
      <c r="J12" s="2"/>
      <c r="K12" s="2"/>
      <c r="L12" s="2"/>
      <c r="M12" s="2"/>
      <c r="N12" s="2"/>
      <c r="O12" s="2"/>
      <c r="P12" s="2"/>
      <c r="Q12" s="2"/>
      <c r="R12" s="2"/>
      <c r="S12" s="2"/>
      <c r="T12" s="2"/>
      <c r="U12" s="2"/>
      <c r="V12" s="2"/>
      <c r="W12" s="2"/>
      <c r="X12" s="2"/>
    </row>
    <row r="13" spans="1:26" ht="15.75" customHeight="1" x14ac:dyDescent="0.25">
      <c r="A13" s="2"/>
      <c r="B13" s="2"/>
      <c r="C13" s="2"/>
      <c r="D13" s="2"/>
      <c r="E13" s="2"/>
      <c r="F13" s="2"/>
      <c r="G13" s="2"/>
      <c r="H13" s="2"/>
      <c r="I13" s="2"/>
      <c r="J13" s="2"/>
      <c r="K13" s="2"/>
      <c r="L13" s="2"/>
      <c r="M13" s="2"/>
      <c r="N13" s="2"/>
      <c r="O13" s="2"/>
      <c r="P13" s="2"/>
      <c r="Q13" s="2"/>
      <c r="R13" s="2"/>
      <c r="S13" s="2"/>
      <c r="T13" s="2"/>
      <c r="U13" s="2"/>
      <c r="V13" s="2"/>
      <c r="W13" s="2"/>
      <c r="X13" s="2"/>
    </row>
    <row r="14" spans="1:26" ht="15.75" customHeight="1" x14ac:dyDescent="0.25">
      <c r="A14" s="2"/>
      <c r="B14" s="2"/>
      <c r="C14" s="2"/>
      <c r="D14" s="2"/>
      <c r="E14" s="2"/>
      <c r="F14" s="2"/>
      <c r="G14" s="2"/>
      <c r="H14" s="2"/>
      <c r="I14" s="2"/>
      <c r="J14" s="2"/>
      <c r="K14" s="2"/>
      <c r="L14" s="2"/>
      <c r="M14" s="2"/>
      <c r="N14" s="2"/>
      <c r="O14" s="2"/>
      <c r="P14" s="2"/>
      <c r="Q14" s="2"/>
      <c r="R14" s="2"/>
      <c r="S14" s="2"/>
      <c r="T14" s="2"/>
      <c r="U14" s="2"/>
      <c r="V14" s="2"/>
      <c r="W14" s="2"/>
      <c r="X14" s="2"/>
    </row>
    <row r="15" spans="1:26" ht="15.75" customHeight="1" x14ac:dyDescent="0.25">
      <c r="A15" s="2"/>
      <c r="B15" s="2"/>
      <c r="C15" s="2"/>
      <c r="D15" s="2"/>
      <c r="E15" s="2"/>
      <c r="F15" s="2"/>
      <c r="G15" s="2"/>
      <c r="H15" s="2"/>
      <c r="I15" s="2"/>
      <c r="J15" s="2"/>
      <c r="K15" s="2"/>
      <c r="L15" s="2"/>
      <c r="M15" s="2"/>
      <c r="N15" s="2"/>
      <c r="O15" s="2"/>
      <c r="P15" s="2"/>
      <c r="Q15" s="2"/>
      <c r="R15" s="2"/>
      <c r="S15" s="2"/>
      <c r="T15" s="2"/>
      <c r="U15" s="2"/>
      <c r="V15" s="2"/>
      <c r="W15" s="2"/>
      <c r="X15" s="2"/>
    </row>
    <row r="16" spans="1:26" ht="15.75" customHeight="1" x14ac:dyDescent="0.25">
      <c r="A16" s="2"/>
      <c r="B16" s="2"/>
      <c r="C16" s="2"/>
      <c r="D16" s="2"/>
      <c r="E16" s="2"/>
      <c r="F16" s="2"/>
      <c r="G16" s="2"/>
      <c r="H16" s="2"/>
      <c r="I16" s="2"/>
      <c r="J16" s="2"/>
      <c r="K16" s="2"/>
      <c r="L16" s="2"/>
      <c r="M16" s="2"/>
      <c r="N16" s="2"/>
      <c r="O16" s="2"/>
      <c r="P16" s="2"/>
      <c r="Q16" s="2"/>
      <c r="R16" s="2"/>
      <c r="S16" s="2"/>
      <c r="T16" s="2"/>
      <c r="U16" s="2"/>
      <c r="V16" s="2"/>
      <c r="W16" s="2"/>
      <c r="X16" s="2"/>
    </row>
    <row r="17" spans="1:24" ht="15.75" customHeight="1" x14ac:dyDescent="0.25">
      <c r="A17" s="2"/>
      <c r="B17" s="2"/>
      <c r="C17" s="2"/>
      <c r="D17" s="2"/>
      <c r="E17" s="2"/>
      <c r="F17" s="2"/>
      <c r="G17" s="2"/>
      <c r="H17" s="2"/>
      <c r="I17" s="2"/>
      <c r="J17" s="2"/>
      <c r="K17" s="2"/>
      <c r="L17" s="2"/>
      <c r="M17" s="2"/>
      <c r="N17" s="2"/>
      <c r="O17" s="2"/>
      <c r="P17" s="2"/>
      <c r="Q17" s="2"/>
      <c r="R17" s="2"/>
      <c r="S17" s="2"/>
      <c r="T17" s="2"/>
      <c r="U17" s="2"/>
      <c r="V17" s="2"/>
      <c r="W17" s="2"/>
      <c r="X17" s="2"/>
    </row>
    <row r="18" spans="1:24" ht="15.75" customHeight="1"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ht="15.75" customHeight="1"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ht="15.75" customHeight="1"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row>
    <row r="52" spans="1:24"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row>
    <row r="53" spans="1:24"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row>
    <row r="54" spans="1:24"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row>
    <row r="55" spans="1:24"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row>
    <row r="56" spans="1:24"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row>
    <row r="57" spans="1:24"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row>
    <row r="58" spans="1:24"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row>
    <row r="59" spans="1:24"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row>
    <row r="60" spans="1:24"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row>
    <row r="61" spans="1:24"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row>
    <row r="62" spans="1:24"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row>
    <row r="63" spans="1:24"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row>
    <row r="64" spans="1:24"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row>
    <row r="65" spans="1:24"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row>
    <row r="66" spans="1:24"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75" customHeight="1" x14ac:dyDescent="0.25"/>
    <row r="207" spans="1:24" ht="15.75" customHeight="1" x14ac:dyDescent="0.25"/>
    <row r="208" spans="1:24"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4:G4"/>
  </mergeCells>
  <hyperlinks>
    <hyperlink ref="A4" r:id="rId1"/>
  </hyperlinks>
  <pageMargins left="0.7" right="0.7" top="0.75" bottom="0.75" header="0" footer="0"/>
  <pageSetup orientation="landscape"/>
  <headerFooter>
    <oddFooter>&amp;LWhirlpool Corporation 2021 Sustainaiblity Report Data Appendix</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999"/>
  <sheetViews>
    <sheetView workbookViewId="0">
      <selection activeCell="E80" sqref="E80"/>
    </sheetView>
  </sheetViews>
  <sheetFormatPr defaultColWidth="12.6640625" defaultRowHeight="15" customHeight="1" x14ac:dyDescent="0.25"/>
  <cols>
    <col min="1" max="1" width="70.77734375" customWidth="1"/>
    <col min="2" max="6" width="12.6640625" customWidth="1"/>
  </cols>
  <sheetData>
    <row r="1" spans="1:5" ht="13.2" x14ac:dyDescent="0.25">
      <c r="A1" s="7" t="s">
        <v>4</v>
      </c>
      <c r="B1" s="8"/>
      <c r="C1" s="8"/>
      <c r="D1" s="8"/>
      <c r="E1" s="8"/>
    </row>
    <row r="2" spans="1:5" ht="13.2" x14ac:dyDescent="0.25">
      <c r="A2" s="4"/>
      <c r="B2" s="2"/>
      <c r="C2" s="2"/>
      <c r="D2" s="2"/>
      <c r="E2" s="2"/>
    </row>
    <row r="3" spans="1:5" ht="13.2" x14ac:dyDescent="0.25">
      <c r="A3" s="9" t="s">
        <v>5</v>
      </c>
      <c r="B3" s="10"/>
      <c r="C3" s="10"/>
      <c r="D3" s="10"/>
      <c r="E3" s="10"/>
    </row>
    <row r="4" spans="1:5" ht="13.2" x14ac:dyDescent="0.25">
      <c r="A4" s="4"/>
      <c r="B4" s="2"/>
      <c r="C4" s="2"/>
      <c r="D4" s="2"/>
      <c r="E4" s="4"/>
    </row>
    <row r="5" spans="1:5" ht="13.2" x14ac:dyDescent="0.25">
      <c r="A5" s="11" t="s">
        <v>6</v>
      </c>
      <c r="B5" s="12"/>
      <c r="C5" s="12"/>
      <c r="D5" s="13"/>
      <c r="E5" s="4"/>
    </row>
    <row r="6" spans="1:5" ht="13.2" x14ac:dyDescent="0.25">
      <c r="A6" s="14"/>
      <c r="B6" s="15">
        <v>2021</v>
      </c>
      <c r="C6" s="15">
        <v>2022</v>
      </c>
      <c r="D6" s="16">
        <v>2023</v>
      </c>
      <c r="E6" s="4"/>
    </row>
    <row r="7" spans="1:5" ht="13.2" x14ac:dyDescent="0.25">
      <c r="A7" s="17" t="s">
        <v>7</v>
      </c>
      <c r="B7" s="18">
        <v>172392</v>
      </c>
      <c r="C7" s="18">
        <v>151409</v>
      </c>
      <c r="D7" s="19">
        <v>140806</v>
      </c>
      <c r="E7" s="20"/>
    </row>
    <row r="8" spans="1:5" ht="13.2" x14ac:dyDescent="0.25">
      <c r="A8" s="17" t="s">
        <v>8</v>
      </c>
      <c r="B8" s="18">
        <v>438325</v>
      </c>
      <c r="C8" s="18">
        <v>309518</v>
      </c>
      <c r="D8" s="21">
        <v>300549</v>
      </c>
      <c r="E8" s="22"/>
    </row>
    <row r="9" spans="1:5" ht="13.2" x14ac:dyDescent="0.25">
      <c r="A9" s="17" t="s">
        <v>9</v>
      </c>
      <c r="B9" s="18">
        <v>424945</v>
      </c>
      <c r="C9" s="18">
        <v>273217</v>
      </c>
      <c r="D9" s="21">
        <v>174042</v>
      </c>
      <c r="E9" s="22"/>
    </row>
    <row r="10" spans="1:5" ht="13.2" x14ac:dyDescent="0.25">
      <c r="A10" s="17" t="s">
        <v>10</v>
      </c>
      <c r="B10" s="18">
        <v>610717</v>
      </c>
      <c r="C10" s="18">
        <v>460927</v>
      </c>
      <c r="D10" s="19">
        <v>441355</v>
      </c>
      <c r="E10" s="23"/>
    </row>
    <row r="11" spans="1:5" ht="13.2" x14ac:dyDescent="0.25">
      <c r="A11" s="17" t="s">
        <v>11</v>
      </c>
      <c r="B11" s="18">
        <v>597337</v>
      </c>
      <c r="C11" s="18">
        <v>424626</v>
      </c>
      <c r="D11" s="21">
        <v>314811</v>
      </c>
      <c r="E11" s="22"/>
    </row>
    <row r="12" spans="1:5" ht="13.2" x14ac:dyDescent="0.25">
      <c r="A12" s="17" t="s">
        <v>12</v>
      </c>
      <c r="B12" s="24">
        <v>1.15E-2</v>
      </c>
      <c r="C12" s="24">
        <v>1.18E-2</v>
      </c>
      <c r="D12" s="25">
        <v>1.11E-2</v>
      </c>
      <c r="E12" s="26"/>
    </row>
    <row r="13" spans="1:5" ht="13.2" x14ac:dyDescent="0.25">
      <c r="A13" s="17" t="s">
        <v>13</v>
      </c>
      <c r="B13" s="24">
        <v>1.12E-2</v>
      </c>
      <c r="C13" s="24">
        <v>1.0800000000000001E-2</v>
      </c>
      <c r="D13" s="25">
        <v>7.9000000000000008E-3</v>
      </c>
      <c r="E13" s="26"/>
    </row>
    <row r="14" spans="1:5" ht="13.2" x14ac:dyDescent="0.25">
      <c r="A14" s="27" t="s">
        <v>14</v>
      </c>
      <c r="B14" s="28">
        <v>62156558</v>
      </c>
      <c r="C14" s="28">
        <v>53346894</v>
      </c>
      <c r="D14" s="29">
        <v>49500813</v>
      </c>
      <c r="E14" s="20"/>
    </row>
    <row r="17" spans="1:5" ht="13.2" x14ac:dyDescent="0.25">
      <c r="A17" s="9" t="s">
        <v>15</v>
      </c>
      <c r="B17" s="10"/>
      <c r="C17" s="10"/>
      <c r="D17" s="10"/>
      <c r="E17" s="4"/>
    </row>
    <row r="18" spans="1:5" ht="13.2" x14ac:dyDescent="0.25">
      <c r="A18" s="4"/>
      <c r="B18" s="2"/>
      <c r="C18" s="2"/>
      <c r="D18" s="2"/>
      <c r="E18" s="4"/>
    </row>
    <row r="19" spans="1:5" ht="13.2" x14ac:dyDescent="0.25">
      <c r="A19" s="11" t="s">
        <v>16</v>
      </c>
      <c r="B19" s="12"/>
      <c r="C19" s="12"/>
      <c r="D19" s="13"/>
      <c r="E19" s="4"/>
    </row>
    <row r="20" spans="1:5" ht="13.2" x14ac:dyDescent="0.25">
      <c r="A20" s="14" t="s">
        <v>17</v>
      </c>
      <c r="B20" s="15">
        <v>2021</v>
      </c>
      <c r="C20" s="15">
        <v>2022</v>
      </c>
      <c r="D20" s="16">
        <v>2023</v>
      </c>
      <c r="E20" s="4"/>
    </row>
    <row r="21" spans="1:5" ht="15.75" customHeight="1" x14ac:dyDescent="0.25">
      <c r="A21" s="17" t="s">
        <v>18</v>
      </c>
      <c r="B21" s="30">
        <v>7467571</v>
      </c>
      <c r="C21" s="30">
        <v>5936104</v>
      </c>
      <c r="D21" s="31">
        <v>5747782</v>
      </c>
      <c r="E21" s="22"/>
    </row>
    <row r="22" spans="1:5" ht="15.75" customHeight="1" x14ac:dyDescent="0.25">
      <c r="A22" s="17" t="s">
        <v>19</v>
      </c>
      <c r="B22" s="32">
        <v>140.6</v>
      </c>
      <c r="C22" s="32">
        <v>151.4</v>
      </c>
      <c r="D22" s="33">
        <v>144.5</v>
      </c>
      <c r="E22" s="34"/>
    </row>
    <row r="23" spans="1:5" ht="15.75" customHeight="1" x14ac:dyDescent="0.25">
      <c r="A23" s="35" t="s">
        <v>20</v>
      </c>
      <c r="B23" s="36">
        <v>127023</v>
      </c>
      <c r="C23" s="36">
        <v>147493</v>
      </c>
      <c r="D23" s="37">
        <v>125551</v>
      </c>
      <c r="E23" s="22"/>
    </row>
    <row r="24" spans="1:5" ht="15.75" customHeight="1" x14ac:dyDescent="0.25">
      <c r="A24" s="38" t="s">
        <v>21</v>
      </c>
      <c r="B24" s="39">
        <v>1.7000000000000001E-2</v>
      </c>
      <c r="C24" s="39">
        <v>2.5000000000000001E-2</v>
      </c>
      <c r="D24" s="40">
        <v>2.1999999999999999E-2</v>
      </c>
      <c r="E24" s="41"/>
    </row>
    <row r="25" spans="1:5" ht="15.75" customHeight="1" x14ac:dyDescent="0.25">
      <c r="A25" s="4"/>
      <c r="B25" s="42"/>
      <c r="C25" s="42"/>
      <c r="D25" s="42"/>
      <c r="E25" s="20"/>
    </row>
    <row r="26" spans="1:5" ht="15.75" customHeight="1" x14ac:dyDescent="0.25">
      <c r="A26" s="4"/>
      <c r="B26" s="2"/>
      <c r="C26" s="2"/>
      <c r="D26" s="2"/>
      <c r="E26" s="4"/>
    </row>
    <row r="27" spans="1:5" ht="15.75" customHeight="1" x14ac:dyDescent="0.25">
      <c r="A27" s="9" t="s">
        <v>22</v>
      </c>
      <c r="B27" s="10"/>
      <c r="C27" s="10"/>
      <c r="D27" s="10"/>
      <c r="E27" s="4"/>
    </row>
    <row r="28" spans="1:5" ht="15.75" customHeight="1" x14ac:dyDescent="0.25">
      <c r="A28" s="4"/>
      <c r="B28" s="2"/>
      <c r="C28" s="2"/>
      <c r="D28" s="2"/>
      <c r="E28" s="4"/>
    </row>
    <row r="29" spans="1:5" ht="15.75" customHeight="1" x14ac:dyDescent="0.25">
      <c r="A29" s="43" t="s">
        <v>23</v>
      </c>
      <c r="B29" s="12"/>
      <c r="C29" s="12"/>
      <c r="D29" s="13"/>
      <c r="E29" s="4"/>
    </row>
    <row r="30" spans="1:5" ht="15.75" customHeight="1" x14ac:dyDescent="0.25">
      <c r="A30" s="14"/>
      <c r="B30" s="15">
        <v>2021</v>
      </c>
      <c r="C30" s="15">
        <v>2022</v>
      </c>
      <c r="D30" s="16">
        <v>2023</v>
      </c>
      <c r="E30" s="20"/>
    </row>
    <row r="31" spans="1:5" ht="15.75" customHeight="1" x14ac:dyDescent="0.25">
      <c r="A31" s="35" t="s">
        <v>24</v>
      </c>
      <c r="B31" s="18">
        <v>2310</v>
      </c>
      <c r="C31" s="18">
        <v>1883</v>
      </c>
      <c r="D31" s="19">
        <v>2022</v>
      </c>
      <c r="E31" s="22"/>
    </row>
    <row r="32" spans="1:5" ht="15.75" customHeight="1" x14ac:dyDescent="0.25">
      <c r="A32" s="17" t="s">
        <v>25</v>
      </c>
      <c r="B32" s="18">
        <v>1259</v>
      </c>
      <c r="C32" s="18">
        <v>1010</v>
      </c>
      <c r="D32" s="19">
        <v>923</v>
      </c>
      <c r="E32" s="22"/>
    </row>
    <row r="33" spans="1:5" ht="15.75" customHeight="1" x14ac:dyDescent="0.25">
      <c r="A33" s="17" t="s">
        <v>26</v>
      </c>
      <c r="B33" s="18">
        <f>186+71</f>
        <v>257</v>
      </c>
      <c r="C33" s="18">
        <f>213652/1000</f>
        <v>213.65199999999999</v>
      </c>
      <c r="D33" s="19">
        <v>192</v>
      </c>
      <c r="E33" s="22"/>
    </row>
    <row r="34" spans="1:5" ht="15.75" customHeight="1" x14ac:dyDescent="0.25">
      <c r="A34" s="17" t="s">
        <v>27</v>
      </c>
      <c r="B34" s="44">
        <f t="shared" ref="B34:C34" si="0">B31+B32+B33</f>
        <v>3826</v>
      </c>
      <c r="C34" s="44">
        <f t="shared" si="0"/>
        <v>3106.652</v>
      </c>
      <c r="D34" s="45">
        <v>3136</v>
      </c>
      <c r="E34" s="26"/>
    </row>
    <row r="35" spans="1:5" ht="15.75" customHeight="1" x14ac:dyDescent="0.25">
      <c r="A35" s="38" t="s">
        <v>28</v>
      </c>
      <c r="B35" s="46">
        <v>7.0699999999999999E-2</v>
      </c>
      <c r="C35" s="46">
        <v>7.9200000000000007E-2</v>
      </c>
      <c r="D35" s="47">
        <v>7.8899999999999998E-2</v>
      </c>
      <c r="E35" s="26"/>
    </row>
    <row r="36" spans="1:5" ht="15.75" customHeight="1" x14ac:dyDescent="0.25">
      <c r="A36" s="4"/>
      <c r="B36" s="2"/>
      <c r="C36" s="2"/>
      <c r="D36" s="2"/>
      <c r="E36" s="4"/>
    </row>
    <row r="37" spans="1:5" ht="15.75" customHeight="1" x14ac:dyDescent="0.25">
      <c r="E37" s="4"/>
    </row>
    <row r="38" spans="1:5" ht="15.75" customHeight="1" x14ac:dyDescent="0.25">
      <c r="A38" s="43" t="s">
        <v>29</v>
      </c>
      <c r="B38" s="12"/>
      <c r="C38" s="12"/>
      <c r="D38" s="13"/>
      <c r="E38" s="4"/>
    </row>
    <row r="39" spans="1:5" ht="15.75" customHeight="1" x14ac:dyDescent="0.25">
      <c r="A39" s="14"/>
      <c r="B39" s="15">
        <v>2021</v>
      </c>
      <c r="C39" s="15">
        <v>2022</v>
      </c>
      <c r="D39" s="16">
        <v>2023</v>
      </c>
      <c r="E39" s="4"/>
    </row>
    <row r="40" spans="1:5" ht="15.75" customHeight="1" x14ac:dyDescent="0.25">
      <c r="A40" s="17" t="s">
        <v>30</v>
      </c>
      <c r="B40" s="48"/>
      <c r="C40" s="48"/>
      <c r="D40" s="19">
        <v>2045</v>
      </c>
      <c r="E40" s="49"/>
    </row>
    <row r="41" spans="1:5" ht="15.75" customHeight="1" x14ac:dyDescent="0.25">
      <c r="A41" s="17" t="s">
        <v>31</v>
      </c>
      <c r="B41" s="48"/>
      <c r="C41" s="48"/>
      <c r="D41" s="19">
        <v>487</v>
      </c>
      <c r="E41" s="49"/>
    </row>
    <row r="42" spans="1:5" ht="15.75" customHeight="1" x14ac:dyDescent="0.25">
      <c r="A42" s="38" t="s">
        <v>32</v>
      </c>
      <c r="B42" s="50"/>
      <c r="C42" s="50"/>
      <c r="D42" s="51">
        <v>2532</v>
      </c>
      <c r="E42" s="49"/>
    </row>
    <row r="43" spans="1:5" ht="15.75" customHeight="1" x14ac:dyDescent="0.25">
      <c r="A43" s="4"/>
      <c r="B43" s="2"/>
      <c r="C43" s="2"/>
      <c r="D43" s="2"/>
      <c r="E43" s="4"/>
    </row>
    <row r="44" spans="1:5" ht="15.75" customHeight="1" x14ac:dyDescent="0.25">
      <c r="A44" s="52"/>
      <c r="B44" s="53">
        <v>2021</v>
      </c>
      <c r="C44" s="53">
        <v>2022</v>
      </c>
      <c r="D44" s="54">
        <v>2023</v>
      </c>
      <c r="E44" s="4"/>
    </row>
    <row r="45" spans="1:5" ht="15.75" customHeight="1" x14ac:dyDescent="0.25">
      <c r="A45" s="17" t="s">
        <v>33</v>
      </c>
      <c r="B45" s="48"/>
      <c r="C45" s="48"/>
      <c r="D45" s="19">
        <v>604</v>
      </c>
      <c r="E45" s="4"/>
    </row>
    <row r="46" spans="1:5" ht="15.75" customHeight="1" x14ac:dyDescent="0.25">
      <c r="A46" s="38" t="s">
        <v>34</v>
      </c>
      <c r="B46" s="55">
        <v>106</v>
      </c>
      <c r="C46" s="55">
        <v>86</v>
      </c>
      <c r="D46" s="51">
        <v>104</v>
      </c>
      <c r="E46" s="4"/>
    </row>
    <row r="47" spans="1:5" ht="15.75" customHeight="1" x14ac:dyDescent="0.25">
      <c r="A47" s="4"/>
      <c r="B47" s="2"/>
      <c r="C47" s="2"/>
      <c r="D47" s="2"/>
      <c r="E47" s="4"/>
    </row>
    <row r="48" spans="1:5" ht="15.75" customHeight="1" x14ac:dyDescent="0.25">
      <c r="A48" s="4"/>
      <c r="B48" s="2"/>
      <c r="C48" s="2"/>
      <c r="D48" s="2"/>
      <c r="E48" s="4"/>
    </row>
    <row r="49" spans="1:5" ht="15.75" customHeight="1" x14ac:dyDescent="0.25">
      <c r="A49" s="9" t="s">
        <v>35</v>
      </c>
      <c r="B49" s="10"/>
      <c r="C49" s="10"/>
      <c r="D49" s="10"/>
      <c r="E49" s="4"/>
    </row>
    <row r="50" spans="1:5" ht="15.75" customHeight="1" x14ac:dyDescent="0.25">
      <c r="A50" s="2"/>
      <c r="B50" s="2"/>
      <c r="C50" s="2"/>
      <c r="D50" s="2"/>
      <c r="E50" s="4"/>
    </row>
    <row r="51" spans="1:5" ht="15.75" customHeight="1" x14ac:dyDescent="0.25">
      <c r="A51" s="43" t="s">
        <v>36</v>
      </c>
      <c r="B51" s="12"/>
      <c r="C51" s="12"/>
      <c r="D51" s="13"/>
      <c r="E51" s="4"/>
    </row>
    <row r="52" spans="1:5" ht="15.75" customHeight="1" x14ac:dyDescent="0.25">
      <c r="A52" s="14"/>
      <c r="B52" s="15">
        <v>2021</v>
      </c>
      <c r="C52" s="15">
        <v>2022</v>
      </c>
      <c r="D52" s="16">
        <v>2023</v>
      </c>
      <c r="E52" s="4"/>
    </row>
    <row r="53" spans="1:5" ht="15.75" customHeight="1" x14ac:dyDescent="0.25">
      <c r="A53" s="17" t="s">
        <v>37</v>
      </c>
      <c r="B53" s="18">
        <v>330191</v>
      </c>
      <c r="C53" s="18">
        <v>255016</v>
      </c>
      <c r="D53" s="19">
        <v>266608</v>
      </c>
      <c r="E53" s="22"/>
    </row>
    <row r="54" spans="1:5" ht="15.75" customHeight="1" x14ac:dyDescent="0.25">
      <c r="A54" s="17" t="s">
        <v>38</v>
      </c>
      <c r="B54" s="18">
        <v>324001</v>
      </c>
      <c r="C54" s="18">
        <v>251769</v>
      </c>
      <c r="D54" s="19">
        <v>264063</v>
      </c>
      <c r="E54" s="22"/>
    </row>
    <row r="55" spans="1:5" ht="15.75" customHeight="1" x14ac:dyDescent="0.25">
      <c r="A55" s="17" t="s">
        <v>39</v>
      </c>
      <c r="B55" s="56">
        <v>310435.10950000002</v>
      </c>
      <c r="C55" s="56">
        <v>241055</v>
      </c>
      <c r="D55" s="45">
        <v>252349</v>
      </c>
      <c r="E55" s="22"/>
    </row>
    <row r="56" spans="1:5" ht="15.75" customHeight="1" x14ac:dyDescent="0.25">
      <c r="A56" s="17" t="s">
        <v>40</v>
      </c>
      <c r="B56" s="56">
        <v>2512.8905439999999</v>
      </c>
      <c r="C56" s="56">
        <v>3953</v>
      </c>
      <c r="D56" s="45">
        <v>5321</v>
      </c>
      <c r="E56" s="22"/>
    </row>
    <row r="57" spans="1:5" ht="15.75" customHeight="1" x14ac:dyDescent="0.25">
      <c r="A57" s="17" t="s">
        <v>41</v>
      </c>
      <c r="B57" s="56">
        <v>330.70965030000002</v>
      </c>
      <c r="C57" s="56">
        <v>138</v>
      </c>
      <c r="D57" s="45">
        <v>120</v>
      </c>
      <c r="E57" s="22"/>
    </row>
    <row r="58" spans="1:5" ht="15.75" customHeight="1" x14ac:dyDescent="0.25">
      <c r="A58" s="17" t="s">
        <v>42</v>
      </c>
      <c r="B58" s="56">
        <v>10722.290349999999</v>
      </c>
      <c r="C58" s="56">
        <v>6623</v>
      </c>
      <c r="D58" s="45">
        <v>6273</v>
      </c>
      <c r="E58" s="22"/>
    </row>
    <row r="59" spans="1:5" ht="15.75" customHeight="1" x14ac:dyDescent="0.25">
      <c r="A59" s="17" t="s">
        <v>43</v>
      </c>
      <c r="B59" s="18">
        <v>6190</v>
      </c>
      <c r="C59" s="56">
        <v>3245</v>
      </c>
      <c r="D59" s="19">
        <v>2544</v>
      </c>
      <c r="E59" s="22"/>
    </row>
    <row r="60" spans="1:5" ht="15.75" customHeight="1" x14ac:dyDescent="0.25">
      <c r="A60" s="17" t="s">
        <v>44</v>
      </c>
      <c r="B60" s="56">
        <v>4333.158848</v>
      </c>
      <c r="C60" s="56">
        <v>2303</v>
      </c>
      <c r="D60" s="45">
        <v>1812</v>
      </c>
      <c r="E60" s="22"/>
    </row>
    <row r="61" spans="1:5" ht="15.75" customHeight="1" x14ac:dyDescent="0.25">
      <c r="A61" s="17" t="s">
        <v>45</v>
      </c>
      <c r="B61" s="56">
        <v>1068.841152</v>
      </c>
      <c r="C61" s="56">
        <v>804</v>
      </c>
      <c r="D61" s="45">
        <v>652</v>
      </c>
      <c r="E61" s="22"/>
    </row>
    <row r="62" spans="1:5" ht="15.75" customHeight="1" x14ac:dyDescent="0.25">
      <c r="A62" s="17" t="s">
        <v>46</v>
      </c>
      <c r="B62" s="56">
        <v>570</v>
      </c>
      <c r="C62" s="56">
        <v>36</v>
      </c>
      <c r="D62" s="45">
        <v>55</v>
      </c>
      <c r="E62" s="22"/>
    </row>
    <row r="63" spans="1:5" ht="15.75" customHeight="1" x14ac:dyDescent="0.25">
      <c r="A63" s="17" t="s">
        <v>47</v>
      </c>
      <c r="B63" s="56">
        <v>218</v>
      </c>
      <c r="C63" s="56">
        <v>102</v>
      </c>
      <c r="D63" s="45">
        <v>25</v>
      </c>
      <c r="E63" s="22"/>
    </row>
    <row r="64" spans="1:5" ht="15.75" customHeight="1" x14ac:dyDescent="0.25">
      <c r="A64" s="17" t="s">
        <v>48</v>
      </c>
      <c r="B64" s="57">
        <v>6.68</v>
      </c>
      <c r="C64" s="58">
        <v>6.37</v>
      </c>
      <c r="D64" s="59">
        <v>6.7</v>
      </c>
      <c r="E64" s="60"/>
    </row>
    <row r="65" spans="1:5" ht="15.75" customHeight="1" x14ac:dyDescent="0.25">
      <c r="A65" s="38" t="s">
        <v>49</v>
      </c>
      <c r="B65" s="61">
        <f>B59/53106796
*1000</f>
        <v>0.11655758709299653</v>
      </c>
      <c r="C65" s="61">
        <v>0.08</v>
      </c>
      <c r="D65" s="62">
        <v>0.06</v>
      </c>
      <c r="E65" s="26"/>
    </row>
    <row r="66" spans="1:5" ht="15.75" customHeight="1" x14ac:dyDescent="0.25">
      <c r="A66" s="2"/>
      <c r="B66" s="2"/>
      <c r="C66" s="2"/>
      <c r="D66" s="2"/>
      <c r="E66" s="4"/>
    </row>
    <row r="67" spans="1:5" ht="15.75" customHeight="1" x14ac:dyDescent="0.25">
      <c r="A67" s="2"/>
      <c r="B67" s="2"/>
      <c r="C67" s="2"/>
      <c r="D67" s="2"/>
      <c r="E67" s="4"/>
    </row>
    <row r="68" spans="1:5" ht="15.75" customHeight="1" x14ac:dyDescent="0.25">
      <c r="A68" s="9" t="s">
        <v>50</v>
      </c>
      <c r="B68" s="10"/>
      <c r="C68" s="10"/>
      <c r="D68" s="10"/>
      <c r="E68" s="4"/>
    </row>
    <row r="69" spans="1:5" ht="15.75" customHeight="1" x14ac:dyDescent="0.25">
      <c r="A69" s="2"/>
      <c r="B69" s="63"/>
      <c r="C69" s="63"/>
      <c r="D69" s="63"/>
      <c r="E69" s="4"/>
    </row>
    <row r="70" spans="1:5" ht="15.75" customHeight="1" x14ac:dyDescent="0.25">
      <c r="A70" s="11" t="s">
        <v>50</v>
      </c>
      <c r="B70" s="12"/>
      <c r="C70" s="12"/>
      <c r="D70" s="13"/>
      <c r="E70" s="4"/>
    </row>
    <row r="71" spans="1:5" ht="15.75" customHeight="1" x14ac:dyDescent="0.25">
      <c r="A71" s="14"/>
      <c r="B71" s="15">
        <v>2021</v>
      </c>
      <c r="C71" s="15">
        <v>2022</v>
      </c>
      <c r="D71" s="16">
        <v>2023</v>
      </c>
      <c r="E71" s="4"/>
    </row>
    <row r="72" spans="1:5" ht="15.75" customHeight="1" x14ac:dyDescent="0.25">
      <c r="A72" s="64" t="s">
        <v>51</v>
      </c>
      <c r="B72" s="65">
        <v>0.68</v>
      </c>
      <c r="C72" s="66">
        <v>0.69</v>
      </c>
      <c r="D72" s="67">
        <v>0.35</v>
      </c>
      <c r="E72" s="4"/>
    </row>
    <row r="73" spans="1:5" ht="15.75" customHeight="1" x14ac:dyDescent="0.25"/>
    <row r="74" spans="1:5" ht="15.75" customHeight="1" x14ac:dyDescent="0.25"/>
    <row r="75" spans="1:5" ht="15.75" customHeight="1" x14ac:dyDescent="0.25">
      <c r="A75" s="68" t="s">
        <v>52</v>
      </c>
      <c r="B75" s="4"/>
      <c r="C75" s="4"/>
      <c r="D75" s="4"/>
      <c r="E75" s="4"/>
    </row>
    <row r="76" spans="1:5" ht="30" customHeight="1" x14ac:dyDescent="0.25">
      <c r="A76" s="190" t="s">
        <v>53</v>
      </c>
      <c r="B76" s="185"/>
      <c r="C76" s="185"/>
      <c r="E76" s="4"/>
    </row>
    <row r="77" spans="1:5" ht="34.5" customHeight="1" x14ac:dyDescent="0.25">
      <c r="A77" s="189" t="s">
        <v>54</v>
      </c>
      <c r="B77" s="185"/>
      <c r="C77" s="185"/>
      <c r="E77" s="4"/>
    </row>
    <row r="78" spans="1:5" ht="52.8" customHeight="1" x14ac:dyDescent="0.25">
      <c r="A78" s="189" t="s">
        <v>55</v>
      </c>
      <c r="B78" s="185"/>
      <c r="C78" s="185"/>
      <c r="E78" s="4"/>
    </row>
    <row r="79" spans="1:5" ht="45" customHeight="1" x14ac:dyDescent="0.25">
      <c r="A79" s="189" t="s">
        <v>56</v>
      </c>
      <c r="B79" s="185"/>
      <c r="C79" s="185"/>
      <c r="E79" s="4"/>
    </row>
    <row r="80" spans="1:5" ht="12.75" customHeight="1" x14ac:dyDescent="0.25">
      <c r="A80" s="189" t="s">
        <v>57</v>
      </c>
      <c r="B80" s="185"/>
      <c r="C80" s="185"/>
      <c r="E80" s="4"/>
    </row>
    <row r="81" spans="1:5" ht="24" customHeight="1" x14ac:dyDescent="0.25">
      <c r="A81" s="189" t="s">
        <v>58</v>
      </c>
      <c r="B81" s="185"/>
      <c r="C81" s="185"/>
      <c r="E81" s="4"/>
    </row>
    <row r="82" spans="1:5" ht="15.75" customHeight="1" x14ac:dyDescent="0.25">
      <c r="A82" s="191" t="s">
        <v>59</v>
      </c>
      <c r="B82" s="185"/>
      <c r="C82" s="185"/>
      <c r="E82" s="4"/>
    </row>
    <row r="83" spans="1:5" ht="19.5" customHeight="1" x14ac:dyDescent="0.25">
      <c r="A83" s="186" t="s">
        <v>60</v>
      </c>
      <c r="B83" s="187"/>
      <c r="C83" s="188"/>
      <c r="E83" s="4"/>
    </row>
    <row r="84" spans="1:5" ht="23.25" customHeight="1" x14ac:dyDescent="0.25">
      <c r="A84" s="186" t="s">
        <v>61</v>
      </c>
      <c r="B84" s="187"/>
      <c r="C84" s="188"/>
      <c r="E84" s="4"/>
    </row>
    <row r="85" spans="1:5" ht="21" customHeight="1" x14ac:dyDescent="0.25">
      <c r="A85" s="204" t="s">
        <v>62</v>
      </c>
      <c r="B85" s="205"/>
      <c r="C85" s="206"/>
    </row>
    <row r="86" spans="1:5" ht="15.75" customHeight="1" x14ac:dyDescent="0.25">
      <c r="A86" s="189" t="s">
        <v>63</v>
      </c>
      <c r="B86" s="185"/>
      <c r="C86" s="185"/>
    </row>
    <row r="87" spans="1:5" ht="15.75" customHeight="1" x14ac:dyDescent="0.25"/>
    <row r="88" spans="1:5" ht="15.75" customHeight="1" x14ac:dyDescent="0.25"/>
    <row r="89" spans="1:5" ht="15.75" customHeight="1" x14ac:dyDescent="0.25"/>
    <row r="90" spans="1:5" ht="15.75" customHeight="1" x14ac:dyDescent="0.25"/>
    <row r="91" spans="1:5" ht="15.75" customHeight="1" x14ac:dyDescent="0.25"/>
    <row r="92" spans="1:5" ht="15.75" customHeight="1" x14ac:dyDescent="0.25"/>
    <row r="93" spans="1:5" ht="15.75" customHeight="1" x14ac:dyDescent="0.25"/>
    <row r="94" spans="1:5" ht="15.75" customHeight="1" x14ac:dyDescent="0.25"/>
    <row r="95" spans="1:5" ht="15.75" customHeight="1" x14ac:dyDescent="0.25"/>
    <row r="96" spans="1:5"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11">
    <mergeCell ref="A83:C83"/>
    <mergeCell ref="A84:C84"/>
    <mergeCell ref="A85:C85"/>
    <mergeCell ref="A86:C86"/>
    <mergeCell ref="A76:C76"/>
    <mergeCell ref="A77:C77"/>
    <mergeCell ref="A78:C78"/>
    <mergeCell ref="A79:C79"/>
    <mergeCell ref="A80:C80"/>
    <mergeCell ref="A81:C81"/>
    <mergeCell ref="A82:C82"/>
  </mergeCells>
  <pageMargins left="0.25" right="0.25"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5"/>
  <sheetViews>
    <sheetView topLeftCell="A214" workbookViewId="0">
      <selection activeCell="A275" sqref="A275:C275"/>
    </sheetView>
  </sheetViews>
  <sheetFormatPr defaultColWidth="12.6640625" defaultRowHeight="15" customHeight="1" x14ac:dyDescent="0.25"/>
  <cols>
    <col min="1" max="1" width="57.77734375" customWidth="1"/>
    <col min="2" max="2" width="14.44140625" customWidth="1"/>
    <col min="3" max="4" width="11.77734375" customWidth="1"/>
    <col min="5" max="8" width="10.33203125" customWidth="1"/>
    <col min="9" max="9" width="9.88671875" customWidth="1"/>
    <col min="10" max="10" width="14.44140625" customWidth="1"/>
  </cols>
  <sheetData>
    <row r="1" spans="1:10" ht="15.75" customHeight="1" x14ac:dyDescent="0.25">
      <c r="A1" s="7" t="s">
        <v>64</v>
      </c>
      <c r="B1" s="69"/>
      <c r="C1" s="69"/>
      <c r="D1" s="69"/>
      <c r="E1" s="69"/>
      <c r="F1" s="69"/>
      <c r="G1" s="69"/>
      <c r="H1" s="69"/>
      <c r="I1" s="69"/>
    </row>
    <row r="2" spans="1:10" ht="15.75" customHeight="1" x14ac:dyDescent="0.25">
      <c r="A2" s="70"/>
      <c r="B2" s="71"/>
      <c r="C2" s="71"/>
      <c r="D2" s="71"/>
      <c r="E2" s="71"/>
      <c r="F2" s="71"/>
      <c r="G2" s="71"/>
      <c r="H2" s="71"/>
      <c r="I2" s="71"/>
    </row>
    <row r="3" spans="1:10" ht="15.75" customHeight="1" x14ac:dyDescent="0.25">
      <c r="A3" s="72" t="s">
        <v>65</v>
      </c>
      <c r="B3" s="10"/>
      <c r="C3" s="10"/>
      <c r="D3" s="10"/>
      <c r="E3" s="10"/>
      <c r="F3" s="10"/>
      <c r="G3" s="10"/>
      <c r="H3" s="10"/>
      <c r="I3" s="10"/>
    </row>
    <row r="4" spans="1:10" ht="15.75" customHeight="1" x14ac:dyDescent="0.25">
      <c r="A4" s="73"/>
      <c r="B4" s="73"/>
      <c r="C4" s="73"/>
      <c r="D4" s="73"/>
      <c r="E4" s="73"/>
      <c r="F4" s="73"/>
      <c r="G4" s="73"/>
      <c r="H4" s="73"/>
      <c r="I4" s="73"/>
    </row>
    <row r="5" spans="1:10" ht="15.75" customHeight="1" x14ac:dyDescent="0.25">
      <c r="A5" s="192" t="s">
        <v>66</v>
      </c>
      <c r="B5" s="193"/>
      <c r="C5" s="193"/>
      <c r="D5" s="194"/>
      <c r="E5" s="73"/>
      <c r="F5" s="73"/>
      <c r="G5" s="73"/>
      <c r="H5" s="73"/>
      <c r="I5" s="73"/>
    </row>
    <row r="6" spans="1:10" ht="15.75" customHeight="1" x14ac:dyDescent="0.25">
      <c r="A6" s="74"/>
      <c r="B6" s="75">
        <v>2021</v>
      </c>
      <c r="C6" s="76" t="s">
        <v>67</v>
      </c>
      <c r="D6" s="77" t="s">
        <v>68</v>
      </c>
      <c r="F6" s="73"/>
      <c r="G6" s="73"/>
      <c r="H6" s="73"/>
      <c r="I6" s="73"/>
    </row>
    <row r="7" spans="1:10" ht="15.75" customHeight="1" x14ac:dyDescent="0.25">
      <c r="A7" s="78" t="s">
        <v>69</v>
      </c>
      <c r="B7" s="79">
        <v>471</v>
      </c>
      <c r="C7" s="79">
        <v>500</v>
      </c>
      <c r="D7" s="80">
        <v>495</v>
      </c>
      <c r="F7" s="73"/>
      <c r="G7" s="73"/>
      <c r="H7" s="73"/>
      <c r="I7" s="73"/>
    </row>
    <row r="8" spans="1:10" ht="15.75" customHeight="1" x14ac:dyDescent="0.25">
      <c r="A8" s="78" t="s">
        <v>70</v>
      </c>
      <c r="B8" s="79">
        <v>4034</v>
      </c>
      <c r="C8" s="79">
        <v>3999</v>
      </c>
      <c r="D8" s="80">
        <v>4016</v>
      </c>
      <c r="F8" s="73"/>
      <c r="G8" s="73"/>
      <c r="H8" s="73"/>
      <c r="I8" s="73"/>
    </row>
    <row r="9" spans="1:10" ht="15.75" customHeight="1" x14ac:dyDescent="0.25">
      <c r="A9" s="81" t="s">
        <v>71</v>
      </c>
      <c r="B9" s="79">
        <v>14337</v>
      </c>
      <c r="C9" s="79">
        <v>13692</v>
      </c>
      <c r="D9" s="80">
        <v>13167</v>
      </c>
      <c r="F9" s="73"/>
      <c r="G9" s="6"/>
      <c r="H9" s="6"/>
      <c r="I9" s="73"/>
    </row>
    <row r="10" spans="1:10" ht="15.75" customHeight="1" x14ac:dyDescent="0.25">
      <c r="A10" s="82" t="s">
        <v>72</v>
      </c>
      <c r="B10" s="79">
        <v>18842</v>
      </c>
      <c r="C10" s="79">
        <v>18191</v>
      </c>
      <c r="D10" s="80">
        <v>17678</v>
      </c>
      <c r="F10" s="73"/>
      <c r="G10" s="73"/>
      <c r="H10" s="73"/>
      <c r="I10" s="73"/>
    </row>
    <row r="11" spans="1:10" ht="15.75" customHeight="1" x14ac:dyDescent="0.25">
      <c r="A11" s="82" t="s">
        <v>73</v>
      </c>
      <c r="B11" s="79">
        <v>49955</v>
      </c>
      <c r="C11" s="79">
        <v>42914</v>
      </c>
      <c r="D11" s="80">
        <v>41683</v>
      </c>
      <c r="F11" s="73"/>
      <c r="G11" s="73"/>
      <c r="H11" s="73"/>
      <c r="I11" s="73"/>
    </row>
    <row r="12" spans="1:10" ht="13.2" x14ac:dyDescent="0.25">
      <c r="A12" s="83" t="s">
        <v>74</v>
      </c>
      <c r="B12" s="84">
        <v>68797</v>
      </c>
      <c r="C12" s="84">
        <v>61105</v>
      </c>
      <c r="D12" s="85">
        <v>59361</v>
      </c>
    </row>
    <row r="13" spans="1:10" ht="15.75" customHeight="1" x14ac:dyDescent="0.25">
      <c r="A13" s="73"/>
      <c r="B13" s="6"/>
      <c r="C13" s="73"/>
      <c r="D13" s="73"/>
      <c r="E13" s="73"/>
      <c r="F13" s="73"/>
      <c r="G13" s="73"/>
      <c r="H13" s="73"/>
      <c r="I13" s="73"/>
      <c r="J13" s="6"/>
    </row>
    <row r="14" spans="1:10" ht="15.75" customHeight="1" x14ac:dyDescent="0.25">
      <c r="A14" s="192" t="s">
        <v>75</v>
      </c>
      <c r="B14" s="193"/>
      <c r="C14" s="193"/>
      <c r="D14" s="195"/>
      <c r="E14" s="192" t="s">
        <v>76</v>
      </c>
      <c r="F14" s="193"/>
      <c r="G14" s="194"/>
      <c r="H14" s="86"/>
      <c r="I14" s="4"/>
    </row>
    <row r="15" spans="1:10" ht="15.75" customHeight="1" x14ac:dyDescent="0.25">
      <c r="A15" s="74"/>
      <c r="B15" s="76">
        <v>2021</v>
      </c>
      <c r="C15" s="76">
        <v>2022</v>
      </c>
      <c r="D15" s="87">
        <v>2023</v>
      </c>
      <c r="E15" s="88">
        <v>2021</v>
      </c>
      <c r="F15" s="76">
        <v>2022</v>
      </c>
      <c r="G15" s="89">
        <v>2023</v>
      </c>
    </row>
    <row r="16" spans="1:10" ht="15.75" customHeight="1" x14ac:dyDescent="0.25">
      <c r="A16" s="90" t="s">
        <v>77</v>
      </c>
      <c r="B16" s="91">
        <v>0.6</v>
      </c>
      <c r="C16" s="91">
        <v>0.61</v>
      </c>
      <c r="D16" s="92">
        <v>0.6</v>
      </c>
      <c r="E16" s="93">
        <v>0.69</v>
      </c>
      <c r="F16" s="91">
        <v>0.64</v>
      </c>
      <c r="G16" s="94">
        <v>0.73</v>
      </c>
    </row>
    <row r="17" spans="1:9" ht="15.75" customHeight="1" x14ac:dyDescent="0.25">
      <c r="A17" s="83" t="s">
        <v>78</v>
      </c>
      <c r="B17" s="95">
        <v>0.4</v>
      </c>
      <c r="C17" s="95">
        <v>0.39</v>
      </c>
      <c r="D17" s="96">
        <v>0.4</v>
      </c>
      <c r="E17" s="97">
        <v>0.31</v>
      </c>
      <c r="F17" s="95">
        <v>0.36</v>
      </c>
      <c r="G17" s="98">
        <v>0.27</v>
      </c>
    </row>
    <row r="19" spans="1:9" ht="15.75" customHeight="1" x14ac:dyDescent="0.25">
      <c r="A19" s="73"/>
      <c r="B19" s="73"/>
      <c r="C19" s="73"/>
      <c r="D19" s="73"/>
      <c r="E19" s="73"/>
      <c r="F19" s="73"/>
      <c r="G19" s="73"/>
      <c r="H19" s="73"/>
      <c r="I19" s="73"/>
    </row>
    <row r="20" spans="1:9" ht="15.75" customHeight="1" x14ac:dyDescent="0.25">
      <c r="A20" s="192" t="s">
        <v>79</v>
      </c>
      <c r="B20" s="193"/>
      <c r="C20" s="193"/>
      <c r="D20" s="195"/>
      <c r="E20" s="192" t="s">
        <v>80</v>
      </c>
      <c r="F20" s="193"/>
      <c r="G20" s="194"/>
      <c r="H20" s="86"/>
      <c r="I20" s="4"/>
    </row>
    <row r="21" spans="1:9" ht="15.75" customHeight="1" x14ac:dyDescent="0.25">
      <c r="A21" s="74"/>
      <c r="B21" s="76">
        <v>2021</v>
      </c>
      <c r="C21" s="75">
        <v>2022</v>
      </c>
      <c r="D21" s="87">
        <v>2023</v>
      </c>
      <c r="E21" s="88">
        <v>2021</v>
      </c>
      <c r="F21" s="76">
        <v>2022</v>
      </c>
      <c r="G21" s="89">
        <v>2023</v>
      </c>
    </row>
    <row r="22" spans="1:9" ht="15.75" customHeight="1" x14ac:dyDescent="0.25">
      <c r="A22" s="90" t="s">
        <v>81</v>
      </c>
      <c r="B22" s="91">
        <v>0.2</v>
      </c>
      <c r="C22" s="91">
        <v>0.23</v>
      </c>
      <c r="D22" s="92">
        <v>0.24</v>
      </c>
      <c r="E22" s="93">
        <v>0.54</v>
      </c>
      <c r="F22" s="91">
        <v>0.64</v>
      </c>
      <c r="G22" s="94">
        <v>0.64</v>
      </c>
    </row>
    <row r="23" spans="1:9" ht="15.75" customHeight="1" x14ac:dyDescent="0.25">
      <c r="A23" s="90" t="s">
        <v>82</v>
      </c>
      <c r="B23" s="91">
        <v>0.53</v>
      </c>
      <c r="C23" s="91">
        <v>0.53</v>
      </c>
      <c r="D23" s="92">
        <v>0.53</v>
      </c>
      <c r="E23" s="93">
        <v>0.46</v>
      </c>
      <c r="F23" s="91">
        <v>0.36</v>
      </c>
      <c r="G23" s="94">
        <v>0.36</v>
      </c>
    </row>
    <row r="24" spans="1:9" ht="15.75" customHeight="1" x14ac:dyDescent="0.25">
      <c r="A24" s="83" t="s">
        <v>83</v>
      </c>
      <c r="B24" s="95">
        <v>0.27</v>
      </c>
      <c r="C24" s="95">
        <v>0.24</v>
      </c>
      <c r="D24" s="96">
        <v>0.23</v>
      </c>
      <c r="E24" s="97">
        <v>0</v>
      </c>
      <c r="F24" s="95">
        <v>0</v>
      </c>
      <c r="G24" s="98">
        <v>0</v>
      </c>
    </row>
    <row r="25" spans="1:9" ht="15.75" customHeight="1" x14ac:dyDescent="0.25">
      <c r="B25" s="73"/>
      <c r="C25" s="73"/>
      <c r="D25" s="73"/>
      <c r="E25" s="73"/>
      <c r="F25" s="73"/>
      <c r="G25" s="73"/>
      <c r="H25" s="73"/>
      <c r="I25" s="73"/>
    </row>
    <row r="26" spans="1:9" ht="15.75" customHeight="1" x14ac:dyDescent="0.25">
      <c r="A26" s="99"/>
      <c r="B26" s="99"/>
      <c r="C26" s="99"/>
      <c r="D26" s="99"/>
      <c r="E26" s="100"/>
      <c r="F26" s="100"/>
      <c r="G26" s="100"/>
      <c r="H26" s="100"/>
      <c r="I26" s="99"/>
    </row>
    <row r="27" spans="1:9" ht="23.25" customHeight="1" x14ac:dyDescent="0.25">
      <c r="A27" s="192" t="s">
        <v>84</v>
      </c>
      <c r="B27" s="193"/>
      <c r="C27" s="193"/>
      <c r="D27" s="195"/>
      <c r="E27" s="196" t="s">
        <v>85</v>
      </c>
      <c r="F27" s="193"/>
      <c r="G27" s="194"/>
      <c r="H27" s="101"/>
      <c r="I27" s="4"/>
    </row>
    <row r="28" spans="1:9" ht="15.75" customHeight="1" x14ac:dyDescent="0.25">
      <c r="A28" s="74"/>
      <c r="B28" s="76">
        <v>2021</v>
      </c>
      <c r="C28" s="76">
        <v>2022</v>
      </c>
      <c r="D28" s="87">
        <v>2023</v>
      </c>
      <c r="E28" s="88">
        <v>2021</v>
      </c>
      <c r="F28" s="76">
        <v>2022</v>
      </c>
      <c r="G28" s="89">
        <v>2023</v>
      </c>
    </row>
    <row r="29" spans="1:9" ht="15.75" customHeight="1" x14ac:dyDescent="0.25">
      <c r="A29" s="83" t="s">
        <v>86</v>
      </c>
      <c r="B29" s="95">
        <v>0.24</v>
      </c>
      <c r="C29" s="95">
        <v>0.25</v>
      </c>
      <c r="D29" s="96">
        <v>0.28000000000000003</v>
      </c>
      <c r="E29" s="97">
        <v>0.1</v>
      </c>
      <c r="F29" s="95">
        <v>0.11</v>
      </c>
      <c r="G29" s="98">
        <v>0.11</v>
      </c>
    </row>
    <row r="30" spans="1:9" ht="15.75" customHeight="1" x14ac:dyDescent="0.25">
      <c r="C30" s="6"/>
      <c r="D30" s="6"/>
      <c r="E30" s="73"/>
      <c r="F30" s="73"/>
      <c r="G30" s="73"/>
      <c r="H30" s="73"/>
      <c r="I30" s="73"/>
    </row>
    <row r="31" spans="1:9" ht="15.75" customHeight="1" x14ac:dyDescent="0.25">
      <c r="A31" s="73"/>
      <c r="B31" s="73"/>
      <c r="C31" s="73"/>
      <c r="D31" s="73"/>
      <c r="E31" s="73"/>
      <c r="F31" s="73"/>
      <c r="G31" s="73"/>
      <c r="H31" s="73"/>
      <c r="I31" s="73"/>
    </row>
    <row r="32" spans="1:9" ht="15.75" customHeight="1" x14ac:dyDescent="0.25">
      <c r="A32" s="192" t="s">
        <v>87</v>
      </c>
      <c r="B32" s="193"/>
      <c r="C32" s="193"/>
      <c r="D32" s="194"/>
      <c r="E32" s="73"/>
      <c r="F32" s="73"/>
      <c r="G32" s="73"/>
      <c r="H32" s="73"/>
      <c r="I32" s="73"/>
    </row>
    <row r="33" spans="1:9" ht="15.75" customHeight="1" x14ac:dyDescent="0.25">
      <c r="A33" s="74"/>
      <c r="B33" s="76">
        <v>2021</v>
      </c>
      <c r="C33" s="76">
        <v>2022</v>
      </c>
      <c r="D33" s="89">
        <v>2023</v>
      </c>
      <c r="E33" s="73"/>
      <c r="F33" s="73"/>
      <c r="G33" s="73"/>
      <c r="H33" s="73"/>
      <c r="I33" s="73"/>
    </row>
    <row r="34" spans="1:9" ht="15.75" customHeight="1" x14ac:dyDescent="0.25">
      <c r="A34" s="102" t="s">
        <v>69</v>
      </c>
      <c r="B34" s="91">
        <v>0.26</v>
      </c>
      <c r="C34" s="91">
        <v>0.28999999999999998</v>
      </c>
      <c r="D34" s="103">
        <v>0.27</v>
      </c>
      <c r="E34" s="73"/>
      <c r="F34" s="73"/>
      <c r="G34" s="73"/>
      <c r="H34" s="73"/>
      <c r="I34" s="73"/>
    </row>
    <row r="35" spans="1:9" ht="15.75" customHeight="1" x14ac:dyDescent="0.25">
      <c r="A35" s="102" t="s">
        <v>70</v>
      </c>
      <c r="B35" s="91">
        <v>0.24</v>
      </c>
      <c r="C35" s="91">
        <v>0.24</v>
      </c>
      <c r="D35" s="103">
        <v>0.25</v>
      </c>
      <c r="E35" s="73"/>
      <c r="F35" s="73"/>
      <c r="G35" s="73"/>
      <c r="H35" s="73"/>
      <c r="I35" s="73"/>
    </row>
    <row r="36" spans="1:9" ht="15.75" customHeight="1" x14ac:dyDescent="0.25">
      <c r="A36" s="104" t="s">
        <v>71</v>
      </c>
      <c r="B36" s="91">
        <v>0.23</v>
      </c>
      <c r="C36" s="91">
        <v>0.24</v>
      </c>
      <c r="D36" s="103">
        <v>0.27</v>
      </c>
      <c r="E36" s="73"/>
      <c r="F36" s="73"/>
      <c r="G36" s="73"/>
      <c r="H36" s="73"/>
      <c r="I36" s="73"/>
    </row>
    <row r="37" spans="1:9" ht="15.75" customHeight="1" x14ac:dyDescent="0.25">
      <c r="A37" s="82" t="s">
        <v>88</v>
      </c>
      <c r="B37" s="92">
        <v>0.23</v>
      </c>
      <c r="C37" s="91">
        <v>0.24</v>
      </c>
      <c r="D37" s="103">
        <v>0.26</v>
      </c>
      <c r="E37" s="73"/>
      <c r="F37" s="73"/>
      <c r="G37" s="73"/>
      <c r="H37" s="73"/>
      <c r="I37" s="73"/>
    </row>
    <row r="38" spans="1:9" ht="15.75" customHeight="1" x14ac:dyDescent="0.25">
      <c r="A38" s="105" t="s">
        <v>89</v>
      </c>
      <c r="B38" s="95">
        <v>0.25</v>
      </c>
      <c r="C38" s="95">
        <v>0.25</v>
      </c>
      <c r="D38" s="106">
        <v>0.28000000000000003</v>
      </c>
      <c r="E38" s="73"/>
      <c r="F38" s="73"/>
      <c r="G38" s="73"/>
      <c r="H38" s="73"/>
      <c r="I38" s="73"/>
    </row>
    <row r="39" spans="1:9" ht="15.75" customHeight="1" x14ac:dyDescent="0.25">
      <c r="A39" s="73"/>
      <c r="B39" s="73"/>
      <c r="C39" s="73"/>
      <c r="D39" s="73"/>
      <c r="E39" s="73"/>
      <c r="F39" s="73"/>
      <c r="G39" s="73"/>
      <c r="H39" s="73"/>
      <c r="I39" s="73"/>
    </row>
    <row r="40" spans="1:9" ht="15.75" customHeight="1" x14ac:dyDescent="0.25">
      <c r="A40" s="73"/>
      <c r="B40" s="73"/>
      <c r="C40" s="73"/>
      <c r="D40" s="73"/>
      <c r="E40" s="73"/>
      <c r="F40" s="73"/>
      <c r="G40" s="73"/>
      <c r="H40" s="73"/>
      <c r="I40" s="73"/>
    </row>
    <row r="41" spans="1:9" ht="15.75" customHeight="1" x14ac:dyDescent="0.25">
      <c r="A41" s="192" t="s">
        <v>90</v>
      </c>
      <c r="B41" s="193"/>
      <c r="C41" s="193"/>
      <c r="D41" s="194"/>
      <c r="E41" s="73"/>
      <c r="F41" s="73"/>
      <c r="G41" s="73"/>
      <c r="H41" s="73"/>
      <c r="I41" s="73"/>
    </row>
    <row r="42" spans="1:9" ht="15.75" customHeight="1" x14ac:dyDescent="0.25">
      <c r="A42" s="74"/>
      <c r="B42" s="76">
        <v>2021</v>
      </c>
      <c r="C42" s="76">
        <v>2022</v>
      </c>
      <c r="D42" s="89">
        <v>2023</v>
      </c>
      <c r="E42" s="73"/>
      <c r="F42" s="73"/>
      <c r="G42" s="73"/>
      <c r="H42" s="73"/>
      <c r="I42" s="73"/>
    </row>
    <row r="43" spans="1:9" ht="15.75" customHeight="1" x14ac:dyDescent="0.25">
      <c r="A43" s="102" t="s">
        <v>69</v>
      </c>
      <c r="B43" s="91">
        <v>7.0000000000000007E-2</v>
      </c>
      <c r="C43" s="91">
        <v>7.0000000000000007E-2</v>
      </c>
      <c r="D43" s="103">
        <v>0.06</v>
      </c>
      <c r="E43" s="73"/>
      <c r="F43" s="73"/>
      <c r="G43" s="73"/>
      <c r="H43" s="73"/>
      <c r="I43" s="73"/>
    </row>
    <row r="44" spans="1:9" ht="15.75" customHeight="1" x14ac:dyDescent="0.25">
      <c r="A44" s="102" t="s">
        <v>91</v>
      </c>
      <c r="B44" s="91">
        <v>0.03</v>
      </c>
      <c r="C44" s="91">
        <v>0.04</v>
      </c>
      <c r="D44" s="103">
        <v>0.04</v>
      </c>
      <c r="E44" s="73"/>
      <c r="F44" s="73"/>
      <c r="G44" s="73"/>
      <c r="H44" s="73"/>
      <c r="I44" s="73"/>
    </row>
    <row r="45" spans="1:9" ht="15.75" customHeight="1" x14ac:dyDescent="0.25">
      <c r="A45" s="104" t="s">
        <v>71</v>
      </c>
      <c r="B45" s="91">
        <v>0.11</v>
      </c>
      <c r="C45" s="91">
        <v>0.12</v>
      </c>
      <c r="D45" s="103">
        <v>0.14000000000000001</v>
      </c>
      <c r="E45" s="73"/>
      <c r="F45" s="73"/>
      <c r="G45" s="73"/>
      <c r="H45" s="73"/>
      <c r="I45" s="73"/>
    </row>
    <row r="46" spans="1:9" ht="15.75" customHeight="1" x14ac:dyDescent="0.25">
      <c r="A46" s="82" t="s">
        <v>88</v>
      </c>
      <c r="B46" s="92">
        <v>0.09</v>
      </c>
      <c r="C46" s="91">
        <v>0.09</v>
      </c>
      <c r="D46" s="103">
        <v>0.11</v>
      </c>
      <c r="E46" s="73"/>
      <c r="F46" s="73"/>
      <c r="G46" s="73"/>
      <c r="H46" s="73"/>
      <c r="I46" s="73"/>
    </row>
    <row r="47" spans="1:9" ht="15.75" customHeight="1" x14ac:dyDescent="0.25">
      <c r="A47" s="105" t="s">
        <v>89</v>
      </c>
      <c r="B47" s="95">
        <v>0.11</v>
      </c>
      <c r="C47" s="95">
        <v>0.12</v>
      </c>
      <c r="D47" s="106">
        <v>0.13</v>
      </c>
      <c r="E47" s="73"/>
      <c r="F47" s="73"/>
      <c r="G47" s="73"/>
      <c r="H47" s="73"/>
      <c r="I47" s="73"/>
    </row>
    <row r="48" spans="1:9" ht="15.75" customHeight="1" x14ac:dyDescent="0.25">
      <c r="A48" s="73"/>
      <c r="B48" s="73"/>
      <c r="C48" s="73"/>
      <c r="D48" s="73"/>
      <c r="E48" s="73"/>
      <c r="F48" s="73"/>
      <c r="G48" s="73"/>
      <c r="H48" s="73"/>
      <c r="I48" s="73"/>
    </row>
    <row r="49" spans="1:26" ht="15.75" customHeight="1" x14ac:dyDescent="0.25">
      <c r="A49" s="73"/>
      <c r="B49" s="73"/>
      <c r="C49" s="73"/>
      <c r="D49" s="73"/>
      <c r="E49" s="73"/>
      <c r="F49" s="73"/>
      <c r="G49" s="73"/>
      <c r="H49" s="73"/>
      <c r="I49" s="73"/>
    </row>
    <row r="50" spans="1:26" ht="15.75" customHeight="1" x14ac:dyDescent="0.25">
      <c r="A50" s="192" t="s">
        <v>92</v>
      </c>
      <c r="B50" s="193"/>
      <c r="C50" s="193"/>
      <c r="D50" s="194"/>
      <c r="E50" s="73"/>
      <c r="F50" s="73"/>
      <c r="G50" s="73"/>
      <c r="H50" s="73"/>
      <c r="I50" s="73"/>
    </row>
    <row r="51" spans="1:26" ht="15.75" customHeight="1" x14ac:dyDescent="0.25">
      <c r="A51" s="74"/>
      <c r="B51" s="75">
        <v>2021</v>
      </c>
      <c r="C51" s="76" t="s">
        <v>67</v>
      </c>
      <c r="D51" s="77" t="s">
        <v>68</v>
      </c>
      <c r="E51" s="73"/>
      <c r="F51" s="73"/>
      <c r="G51" s="73"/>
      <c r="H51" s="73"/>
      <c r="I51" s="73"/>
    </row>
    <row r="52" spans="1:26" ht="15.75" customHeight="1" x14ac:dyDescent="0.25">
      <c r="A52" s="102" t="s">
        <v>69</v>
      </c>
      <c r="B52" s="91">
        <v>0.28999999999999998</v>
      </c>
      <c r="C52" s="91">
        <v>0.31</v>
      </c>
      <c r="D52" s="103">
        <v>0.31</v>
      </c>
      <c r="E52" s="73"/>
      <c r="F52" s="73"/>
      <c r="G52" s="73"/>
      <c r="H52" s="73"/>
      <c r="I52" s="73"/>
    </row>
    <row r="53" spans="1:26" ht="15.75" customHeight="1" x14ac:dyDescent="0.25">
      <c r="A53" s="102" t="s">
        <v>70</v>
      </c>
      <c r="B53" s="91">
        <v>0.33</v>
      </c>
      <c r="C53" s="91">
        <v>0.33</v>
      </c>
      <c r="D53" s="103">
        <v>0.33</v>
      </c>
      <c r="E53" s="73"/>
      <c r="F53" s="73"/>
      <c r="G53" s="73"/>
      <c r="H53" s="73"/>
      <c r="I53" s="73"/>
    </row>
    <row r="54" spans="1:26" ht="15.75" customHeight="1" x14ac:dyDescent="0.25">
      <c r="A54" s="102" t="s">
        <v>93</v>
      </c>
      <c r="B54" s="91">
        <v>0.43</v>
      </c>
      <c r="C54" s="91">
        <v>0.43</v>
      </c>
      <c r="D54" s="103">
        <v>0.43</v>
      </c>
      <c r="E54" s="73"/>
      <c r="F54" s="73"/>
      <c r="G54" s="73"/>
      <c r="H54" s="73"/>
      <c r="I54" s="73"/>
    </row>
    <row r="55" spans="1:26" ht="15.75" customHeight="1" x14ac:dyDescent="0.25">
      <c r="A55" s="90" t="s">
        <v>94</v>
      </c>
      <c r="B55" s="91">
        <v>0.4</v>
      </c>
      <c r="C55" s="91">
        <v>0.4</v>
      </c>
      <c r="D55" s="103">
        <v>0.41</v>
      </c>
      <c r="E55" s="73"/>
      <c r="F55" s="73"/>
      <c r="G55" s="73"/>
      <c r="H55" s="73"/>
      <c r="I55" s="73"/>
    </row>
    <row r="56" spans="1:26" ht="15.75" customHeight="1" x14ac:dyDescent="0.25">
      <c r="A56" s="105" t="s">
        <v>89</v>
      </c>
      <c r="B56" s="95">
        <v>0.39</v>
      </c>
      <c r="C56" s="95">
        <v>0.39</v>
      </c>
      <c r="D56" s="106">
        <v>0.39</v>
      </c>
      <c r="E56" s="73"/>
      <c r="F56" s="73"/>
      <c r="G56" s="73"/>
      <c r="H56" s="73"/>
      <c r="I56" s="73"/>
    </row>
    <row r="57" spans="1:26" ht="15.75" customHeight="1" x14ac:dyDescent="0.25">
      <c r="A57" s="73"/>
      <c r="B57" s="73"/>
      <c r="C57" s="73"/>
      <c r="D57" s="73"/>
      <c r="E57" s="73"/>
      <c r="F57" s="73"/>
      <c r="G57" s="73"/>
      <c r="H57" s="73"/>
      <c r="I57" s="73"/>
    </row>
    <row r="58" spans="1:26" ht="15.75" customHeight="1" x14ac:dyDescent="0.25">
      <c r="A58" s="73"/>
      <c r="B58" s="73"/>
      <c r="C58" s="73"/>
      <c r="D58" s="73"/>
      <c r="E58" s="73"/>
      <c r="F58" s="73"/>
      <c r="G58" s="73"/>
      <c r="H58" s="73"/>
      <c r="I58" s="73"/>
      <c r="J58" s="6"/>
      <c r="K58" s="6"/>
      <c r="L58" s="6"/>
      <c r="M58" s="6"/>
      <c r="N58" s="6"/>
      <c r="O58" s="6"/>
      <c r="P58" s="6"/>
      <c r="Q58" s="6"/>
      <c r="R58" s="6"/>
      <c r="S58" s="6"/>
      <c r="T58" s="6"/>
      <c r="U58" s="6"/>
      <c r="V58" s="6"/>
      <c r="W58" s="6"/>
      <c r="X58" s="6"/>
      <c r="Y58" s="6"/>
      <c r="Z58" s="6"/>
    </row>
    <row r="59" spans="1:26" ht="15.75" customHeight="1" x14ac:dyDescent="0.25">
      <c r="A59" s="192" t="s">
        <v>95</v>
      </c>
      <c r="B59" s="193"/>
      <c r="C59" s="193"/>
      <c r="D59" s="194"/>
      <c r="E59" s="73"/>
      <c r="I59" s="73"/>
    </row>
    <row r="60" spans="1:26" ht="15.75" customHeight="1" x14ac:dyDescent="0.25">
      <c r="A60" s="74"/>
      <c r="B60" s="76" t="s">
        <v>77</v>
      </c>
      <c r="C60" s="76" t="s">
        <v>78</v>
      </c>
      <c r="D60" s="89" t="s">
        <v>96</v>
      </c>
      <c r="E60" s="73"/>
      <c r="I60" s="73"/>
    </row>
    <row r="61" spans="1:26" ht="15.75" customHeight="1" x14ac:dyDescent="0.25">
      <c r="A61" s="90" t="s">
        <v>97</v>
      </c>
      <c r="B61" s="107">
        <v>35836</v>
      </c>
      <c r="C61" s="107">
        <v>23525</v>
      </c>
      <c r="D61" s="108">
        <v>59361</v>
      </c>
      <c r="E61" s="73"/>
      <c r="I61" s="73"/>
    </row>
    <row r="62" spans="1:26" ht="15.75" customHeight="1" x14ac:dyDescent="0.25">
      <c r="A62" s="90" t="s">
        <v>98</v>
      </c>
      <c r="B62" s="107">
        <v>35205</v>
      </c>
      <c r="C62" s="107">
        <v>23115</v>
      </c>
      <c r="D62" s="108">
        <v>58320</v>
      </c>
      <c r="E62" s="6"/>
      <c r="I62" s="73"/>
    </row>
    <row r="63" spans="1:26" ht="15.75" customHeight="1" x14ac:dyDescent="0.25">
      <c r="A63" s="90" t="s">
        <v>99</v>
      </c>
      <c r="B63" s="109">
        <v>631</v>
      </c>
      <c r="C63" s="109">
        <v>410</v>
      </c>
      <c r="D63" s="108">
        <v>1041</v>
      </c>
      <c r="E63" s="6"/>
      <c r="I63" s="73"/>
    </row>
    <row r="64" spans="1:26" ht="15.75" customHeight="1" x14ac:dyDescent="0.25">
      <c r="A64" s="110" t="s">
        <v>100</v>
      </c>
      <c r="B64" s="111" t="s">
        <v>101</v>
      </c>
      <c r="C64" s="111" t="s">
        <v>101</v>
      </c>
      <c r="D64" s="112" t="s">
        <v>101</v>
      </c>
      <c r="E64" s="6"/>
      <c r="I64" s="73"/>
    </row>
    <row r="65" spans="1:9" ht="15.75" customHeight="1" x14ac:dyDescent="0.25">
      <c r="A65" s="90" t="s">
        <v>102</v>
      </c>
      <c r="B65" s="107">
        <v>35634</v>
      </c>
      <c r="C65" s="107">
        <v>23052</v>
      </c>
      <c r="D65" s="108">
        <v>58686</v>
      </c>
      <c r="E65" s="6"/>
      <c r="I65" s="73"/>
    </row>
    <row r="66" spans="1:9" ht="15.75" customHeight="1" x14ac:dyDescent="0.25">
      <c r="A66" s="83" t="s">
        <v>103</v>
      </c>
      <c r="B66" s="113">
        <v>202</v>
      </c>
      <c r="C66" s="113">
        <v>473</v>
      </c>
      <c r="D66" s="114">
        <v>675</v>
      </c>
      <c r="E66" s="6"/>
      <c r="F66" s="73"/>
      <c r="G66" s="73"/>
      <c r="H66" s="73"/>
      <c r="I66" s="73"/>
    </row>
    <row r="67" spans="1:9" ht="15.75" customHeight="1" x14ac:dyDescent="0.25">
      <c r="A67" s="73"/>
      <c r="B67" s="73"/>
      <c r="C67" s="73"/>
      <c r="D67" s="73"/>
      <c r="E67" s="73"/>
      <c r="F67" s="73"/>
      <c r="G67" s="73"/>
      <c r="H67" s="73"/>
      <c r="I67" s="73"/>
    </row>
    <row r="68" spans="1:9" ht="15.75" customHeight="1" x14ac:dyDescent="0.25">
      <c r="A68" s="73"/>
      <c r="B68" s="115"/>
      <c r="C68" s="115"/>
      <c r="D68" s="115"/>
      <c r="E68" s="73"/>
      <c r="F68" s="73"/>
      <c r="G68" s="73"/>
      <c r="H68" s="73"/>
      <c r="I68" s="73"/>
    </row>
    <row r="69" spans="1:9" ht="15.75" customHeight="1" x14ac:dyDescent="0.25">
      <c r="A69" s="116" t="s">
        <v>104</v>
      </c>
      <c r="B69" s="117"/>
      <c r="C69" s="117"/>
      <c r="D69" s="117"/>
      <c r="E69" s="117"/>
      <c r="F69" s="118"/>
      <c r="G69" s="119"/>
      <c r="H69" s="73"/>
      <c r="I69" s="73"/>
    </row>
    <row r="70" spans="1:9" ht="15.75" customHeight="1" x14ac:dyDescent="0.25">
      <c r="A70" s="74"/>
      <c r="B70" s="76" t="s">
        <v>105</v>
      </c>
      <c r="C70" s="76" t="s">
        <v>106</v>
      </c>
      <c r="D70" s="76" t="s">
        <v>107</v>
      </c>
      <c r="E70" s="76" t="s">
        <v>108</v>
      </c>
      <c r="F70" s="89" t="s">
        <v>96</v>
      </c>
      <c r="H70" s="73"/>
    </row>
    <row r="71" spans="1:9" ht="15.75" customHeight="1" x14ac:dyDescent="0.25">
      <c r="A71" s="90" t="s">
        <v>97</v>
      </c>
      <c r="B71" s="107">
        <v>19270</v>
      </c>
      <c r="C71" s="107">
        <v>13647</v>
      </c>
      <c r="D71" s="107">
        <v>22913</v>
      </c>
      <c r="E71" s="107">
        <v>3531</v>
      </c>
      <c r="F71" s="108">
        <v>59361</v>
      </c>
      <c r="H71" s="73"/>
    </row>
    <row r="72" spans="1:9" ht="15.75" customHeight="1" x14ac:dyDescent="0.25">
      <c r="A72" s="90" t="s">
        <v>98</v>
      </c>
      <c r="B72" s="107">
        <v>19252</v>
      </c>
      <c r="C72" s="107">
        <v>13031</v>
      </c>
      <c r="D72" s="107">
        <v>22663</v>
      </c>
      <c r="E72" s="107">
        <v>3374</v>
      </c>
      <c r="F72" s="108">
        <v>58320</v>
      </c>
      <c r="H72" s="73"/>
    </row>
    <row r="73" spans="1:9" ht="15.75" customHeight="1" x14ac:dyDescent="0.25">
      <c r="A73" s="90" t="s">
        <v>99</v>
      </c>
      <c r="B73" s="109">
        <v>18</v>
      </c>
      <c r="C73" s="107">
        <v>616</v>
      </c>
      <c r="D73" s="109">
        <v>250</v>
      </c>
      <c r="E73" s="109">
        <v>157</v>
      </c>
      <c r="F73" s="108">
        <v>1041</v>
      </c>
      <c r="H73" s="73"/>
    </row>
    <row r="74" spans="1:9" ht="15.75" customHeight="1" x14ac:dyDescent="0.25">
      <c r="A74" s="110" t="s">
        <v>100</v>
      </c>
      <c r="B74" s="111" t="s">
        <v>101</v>
      </c>
      <c r="C74" s="120" t="s">
        <v>101</v>
      </c>
      <c r="D74" s="120" t="s">
        <v>101</v>
      </c>
      <c r="E74" s="120" t="s">
        <v>101</v>
      </c>
      <c r="F74" s="112" t="s">
        <v>101</v>
      </c>
      <c r="H74" s="73"/>
    </row>
    <row r="75" spans="1:9" ht="15.75" customHeight="1" x14ac:dyDescent="0.25">
      <c r="A75" s="90" t="s">
        <v>102</v>
      </c>
      <c r="B75" s="107">
        <v>19110</v>
      </c>
      <c r="C75" s="107">
        <v>13237</v>
      </c>
      <c r="D75" s="107">
        <v>22822</v>
      </c>
      <c r="E75" s="107">
        <v>3517</v>
      </c>
      <c r="F75" s="108">
        <v>58686</v>
      </c>
      <c r="H75" s="73"/>
    </row>
    <row r="76" spans="1:9" ht="15.75" customHeight="1" x14ac:dyDescent="0.25">
      <c r="A76" s="83" t="s">
        <v>103</v>
      </c>
      <c r="B76" s="113">
        <v>160</v>
      </c>
      <c r="C76" s="113">
        <v>410</v>
      </c>
      <c r="D76" s="113">
        <v>91</v>
      </c>
      <c r="E76" s="113">
        <v>14</v>
      </c>
      <c r="F76" s="114">
        <v>675</v>
      </c>
      <c r="H76" s="73"/>
    </row>
    <row r="77" spans="1:9" ht="15.75" customHeight="1" x14ac:dyDescent="0.25">
      <c r="A77" s="73"/>
      <c r="B77" s="73"/>
      <c r="C77" s="73"/>
      <c r="D77" s="73"/>
      <c r="E77" s="73"/>
      <c r="F77" s="73"/>
      <c r="G77" s="73"/>
      <c r="H77" s="73"/>
      <c r="I77" s="73"/>
    </row>
    <row r="78" spans="1:9" ht="15.75" customHeight="1" x14ac:dyDescent="0.25">
      <c r="A78" s="73"/>
      <c r="B78" s="73"/>
      <c r="C78" s="73"/>
      <c r="D78" s="73"/>
      <c r="E78" s="73"/>
      <c r="F78" s="73"/>
      <c r="G78" s="73"/>
      <c r="H78" s="73"/>
      <c r="I78" s="73"/>
    </row>
    <row r="79" spans="1:9" ht="15.75" customHeight="1" x14ac:dyDescent="0.25">
      <c r="A79" s="192" t="s">
        <v>109</v>
      </c>
      <c r="B79" s="193"/>
      <c r="C79" s="193"/>
      <c r="D79" s="194"/>
      <c r="E79" s="4"/>
      <c r="F79" s="73"/>
      <c r="G79" s="73"/>
      <c r="H79" s="73"/>
      <c r="I79" s="73"/>
    </row>
    <row r="80" spans="1:9" ht="15.75" customHeight="1" x14ac:dyDescent="0.25">
      <c r="A80" s="74" t="s">
        <v>110</v>
      </c>
      <c r="B80" s="76">
        <v>2021</v>
      </c>
      <c r="C80" s="76">
        <v>2022</v>
      </c>
      <c r="D80" s="89">
        <v>2023</v>
      </c>
      <c r="F80" s="73"/>
      <c r="G80" s="73"/>
      <c r="H80" s="73"/>
      <c r="I80" s="73"/>
    </row>
    <row r="81" spans="1:9" ht="15.75" customHeight="1" x14ac:dyDescent="0.25">
      <c r="A81" s="83" t="s">
        <v>111</v>
      </c>
      <c r="B81" s="95">
        <v>0.16</v>
      </c>
      <c r="C81" s="95">
        <v>0.12</v>
      </c>
      <c r="D81" s="106">
        <v>7.0000000000000007E-2</v>
      </c>
      <c r="F81" s="73"/>
      <c r="G81" s="73"/>
      <c r="H81" s="73"/>
      <c r="I81" s="73"/>
    </row>
    <row r="82" spans="1:9" ht="15.75" customHeight="1" x14ac:dyDescent="0.25">
      <c r="C82" s="73"/>
      <c r="D82" s="73"/>
      <c r="E82" s="73"/>
      <c r="F82" s="73"/>
      <c r="G82" s="73"/>
      <c r="H82" s="73"/>
      <c r="I82" s="73"/>
    </row>
    <row r="83" spans="1:9" ht="15.75" customHeight="1" x14ac:dyDescent="0.25">
      <c r="A83" s="73"/>
      <c r="B83" s="73"/>
      <c r="C83" s="73"/>
      <c r="D83" s="73"/>
      <c r="E83" s="73"/>
      <c r="F83" s="73"/>
      <c r="G83" s="73"/>
      <c r="H83" s="73"/>
      <c r="I83" s="73"/>
    </row>
    <row r="84" spans="1:9" ht="15.75" customHeight="1" x14ac:dyDescent="0.25">
      <c r="A84" s="192" t="s">
        <v>112</v>
      </c>
      <c r="B84" s="193"/>
      <c r="C84" s="193"/>
      <c r="D84" s="194"/>
      <c r="E84" s="73"/>
      <c r="F84" s="73"/>
      <c r="G84" s="73"/>
      <c r="H84" s="73"/>
      <c r="I84" s="73"/>
    </row>
    <row r="85" spans="1:9" ht="15.75" customHeight="1" x14ac:dyDescent="0.25">
      <c r="A85" s="74" t="s">
        <v>110</v>
      </c>
      <c r="B85" s="76">
        <v>2021</v>
      </c>
      <c r="C85" s="76">
        <v>2022</v>
      </c>
      <c r="D85" s="89">
        <v>2023</v>
      </c>
      <c r="E85" s="73"/>
      <c r="F85" s="73"/>
      <c r="G85" s="73"/>
      <c r="H85" s="73"/>
      <c r="I85" s="73"/>
    </row>
    <row r="86" spans="1:9" ht="15.75" customHeight="1" x14ac:dyDescent="0.25">
      <c r="A86" s="90" t="s">
        <v>77</v>
      </c>
      <c r="B86" s="91">
        <v>0.14000000000000001</v>
      </c>
      <c r="C86" s="91">
        <v>0.11</v>
      </c>
      <c r="D86" s="103">
        <v>7.0000000000000007E-2</v>
      </c>
      <c r="E86" s="73"/>
      <c r="F86" s="73"/>
      <c r="G86" s="73"/>
      <c r="H86" s="73"/>
      <c r="I86" s="73"/>
    </row>
    <row r="87" spans="1:9" ht="15.75" customHeight="1" x14ac:dyDescent="0.25">
      <c r="A87" s="83" t="s">
        <v>78</v>
      </c>
      <c r="B87" s="95">
        <v>0.19</v>
      </c>
      <c r="C87" s="95">
        <v>0.14000000000000001</v>
      </c>
      <c r="D87" s="106">
        <v>7.0000000000000007E-2</v>
      </c>
      <c r="E87" s="73"/>
      <c r="F87" s="73"/>
      <c r="G87" s="73"/>
      <c r="H87" s="73"/>
      <c r="I87" s="73"/>
    </row>
    <row r="88" spans="1:9" ht="15.75" customHeight="1" x14ac:dyDescent="0.25">
      <c r="A88" s="197"/>
      <c r="B88" s="185"/>
      <c r="C88" s="73"/>
      <c r="D88" s="73"/>
      <c r="E88" s="73"/>
      <c r="F88" s="73"/>
      <c r="G88" s="73"/>
      <c r="H88" s="73"/>
      <c r="I88" s="73"/>
    </row>
    <row r="89" spans="1:9" ht="15.75" customHeight="1" x14ac:dyDescent="0.25">
      <c r="A89" s="73"/>
      <c r="B89" s="73"/>
      <c r="C89" s="73"/>
      <c r="D89" s="73"/>
      <c r="E89" s="73"/>
      <c r="F89" s="73"/>
      <c r="G89" s="73"/>
      <c r="H89" s="73"/>
      <c r="I89" s="73"/>
    </row>
    <row r="90" spans="1:9" ht="15.75" customHeight="1" x14ac:dyDescent="0.25">
      <c r="A90" s="192" t="s">
        <v>113</v>
      </c>
      <c r="B90" s="193"/>
      <c r="C90" s="193"/>
      <c r="D90" s="194"/>
      <c r="E90" s="73"/>
      <c r="F90" s="73"/>
      <c r="G90" s="73"/>
      <c r="H90" s="73"/>
      <c r="I90" s="73"/>
    </row>
    <row r="91" spans="1:9" ht="15.75" customHeight="1" x14ac:dyDescent="0.25">
      <c r="A91" s="74" t="s">
        <v>110</v>
      </c>
      <c r="B91" s="76">
        <v>2021</v>
      </c>
      <c r="C91" s="76">
        <v>2022</v>
      </c>
      <c r="D91" s="89">
        <v>2023</v>
      </c>
      <c r="E91" s="73"/>
      <c r="F91" s="73"/>
      <c r="G91" s="73"/>
      <c r="H91" s="73"/>
      <c r="I91" s="73"/>
    </row>
    <row r="92" spans="1:9" ht="15.75" customHeight="1" x14ac:dyDescent="0.25">
      <c r="A92" s="90" t="s">
        <v>81</v>
      </c>
      <c r="B92" s="91">
        <v>0.04</v>
      </c>
      <c r="C92" s="91">
        <v>0.03</v>
      </c>
      <c r="D92" s="103">
        <v>0.01</v>
      </c>
      <c r="E92" s="73"/>
      <c r="F92" s="73"/>
      <c r="G92" s="73"/>
      <c r="H92" s="73"/>
      <c r="I92" s="73"/>
    </row>
    <row r="93" spans="1:9" ht="15.75" customHeight="1" x14ac:dyDescent="0.25">
      <c r="A93" s="90" t="s">
        <v>82</v>
      </c>
      <c r="B93" s="91">
        <v>0.12</v>
      </c>
      <c r="C93" s="91">
        <v>0.1</v>
      </c>
      <c r="D93" s="103">
        <v>0.05</v>
      </c>
      <c r="E93" s="73"/>
      <c r="F93" s="73"/>
      <c r="G93" s="73"/>
      <c r="H93" s="73"/>
      <c r="I93" s="73"/>
    </row>
    <row r="94" spans="1:9" ht="15.75" customHeight="1" x14ac:dyDescent="0.25">
      <c r="A94" s="83" t="s">
        <v>83</v>
      </c>
      <c r="B94" s="95">
        <v>0.41</v>
      </c>
      <c r="C94" s="95">
        <v>0.28999999999999998</v>
      </c>
      <c r="D94" s="106">
        <v>0.19</v>
      </c>
      <c r="E94" s="73"/>
      <c r="F94" s="73"/>
      <c r="G94" s="73"/>
      <c r="H94" s="73"/>
      <c r="I94" s="73"/>
    </row>
    <row r="95" spans="1:9" ht="15.75" customHeight="1" x14ac:dyDescent="0.25">
      <c r="A95" s="73"/>
      <c r="B95" s="73"/>
      <c r="C95" s="73"/>
      <c r="D95" s="73"/>
      <c r="E95" s="73"/>
      <c r="F95" s="73"/>
      <c r="G95" s="73"/>
      <c r="H95" s="73"/>
      <c r="I95" s="73"/>
    </row>
    <row r="96" spans="1:9" ht="15.75" customHeight="1" x14ac:dyDescent="0.25">
      <c r="A96" s="73"/>
      <c r="B96" s="73"/>
      <c r="C96" s="73"/>
      <c r="D96" s="73"/>
      <c r="E96" s="73"/>
      <c r="F96" s="73"/>
      <c r="G96" s="73"/>
      <c r="H96" s="73"/>
      <c r="I96" s="73"/>
    </row>
    <row r="97" spans="1:26" ht="15.75" customHeight="1" x14ac:dyDescent="0.25">
      <c r="A97" s="192" t="s">
        <v>114</v>
      </c>
      <c r="B97" s="193"/>
      <c r="C97" s="193"/>
      <c r="D97" s="194"/>
      <c r="E97" s="73"/>
      <c r="F97" s="73"/>
      <c r="G97" s="73"/>
      <c r="H97" s="73"/>
      <c r="I97" s="73"/>
    </row>
    <row r="98" spans="1:26" ht="15.75" customHeight="1" x14ac:dyDescent="0.25">
      <c r="A98" s="74" t="s">
        <v>110</v>
      </c>
      <c r="B98" s="76">
        <v>2021</v>
      </c>
      <c r="C98" s="76">
        <v>2022</v>
      </c>
      <c r="D98" s="89">
        <v>2023</v>
      </c>
      <c r="E98" s="73"/>
      <c r="F98" s="73"/>
      <c r="G98" s="73"/>
      <c r="H98" s="73"/>
      <c r="I98" s="73"/>
    </row>
    <row r="99" spans="1:26" ht="15.75" customHeight="1" x14ac:dyDescent="0.25">
      <c r="A99" s="90" t="s">
        <v>115</v>
      </c>
      <c r="B99" s="91">
        <v>0.11</v>
      </c>
      <c r="C99" s="91">
        <v>0.1</v>
      </c>
      <c r="D99" s="103">
        <v>0.06</v>
      </c>
      <c r="E99" s="73"/>
      <c r="F99" s="73"/>
      <c r="G99" s="73"/>
      <c r="H99" s="73"/>
      <c r="I99" s="73"/>
    </row>
    <row r="100" spans="1:26" ht="15.75" customHeight="1" x14ac:dyDescent="0.25">
      <c r="A100" s="90" t="s">
        <v>106</v>
      </c>
      <c r="B100" s="91">
        <v>0.12</v>
      </c>
      <c r="C100" s="91">
        <v>0.1</v>
      </c>
      <c r="D100" s="103">
        <v>0.06</v>
      </c>
      <c r="E100" s="73"/>
      <c r="F100" s="73"/>
      <c r="G100" s="73"/>
      <c r="H100" s="73"/>
      <c r="I100" s="73"/>
    </row>
    <row r="101" spans="1:26" ht="15.75" customHeight="1" x14ac:dyDescent="0.25">
      <c r="A101" s="90" t="s">
        <v>108</v>
      </c>
      <c r="B101" s="91">
        <v>0.24</v>
      </c>
      <c r="C101" s="91">
        <v>0.17</v>
      </c>
      <c r="D101" s="103">
        <v>0.1</v>
      </c>
      <c r="E101" s="73"/>
      <c r="F101" s="73"/>
      <c r="G101" s="73"/>
      <c r="H101" s="73"/>
      <c r="I101" s="73"/>
    </row>
    <row r="102" spans="1:26" ht="15.75" customHeight="1" x14ac:dyDescent="0.25">
      <c r="A102" s="83" t="s">
        <v>116</v>
      </c>
      <c r="B102" s="95">
        <v>0.21</v>
      </c>
      <c r="C102" s="95">
        <v>0.13</v>
      </c>
      <c r="D102" s="106">
        <v>0.06</v>
      </c>
      <c r="E102" s="73"/>
      <c r="F102" s="73"/>
      <c r="G102" s="73"/>
      <c r="H102" s="73"/>
      <c r="I102" s="73"/>
    </row>
    <row r="103" spans="1:26" ht="15.75" customHeight="1" x14ac:dyDescent="0.25">
      <c r="A103" s="73"/>
      <c r="B103" s="73"/>
      <c r="C103" s="73"/>
      <c r="D103" s="73"/>
      <c r="E103" s="73"/>
      <c r="F103" s="73"/>
      <c r="G103" s="73"/>
      <c r="H103" s="73"/>
      <c r="I103" s="73"/>
    </row>
    <row r="104" spans="1:26" ht="15.75" customHeight="1" x14ac:dyDescent="0.25">
      <c r="A104" s="73"/>
      <c r="B104" s="73"/>
      <c r="C104" s="73"/>
      <c r="D104" s="73"/>
      <c r="E104" s="73"/>
      <c r="F104" s="73"/>
      <c r="G104" s="73"/>
      <c r="H104" s="73"/>
      <c r="I104" s="73"/>
    </row>
    <row r="105" spans="1:26" ht="15.75" customHeight="1" x14ac:dyDescent="0.25">
      <c r="A105" s="192" t="s">
        <v>117</v>
      </c>
      <c r="B105" s="193"/>
      <c r="C105" s="193"/>
      <c r="D105" s="194"/>
      <c r="E105" s="73"/>
      <c r="F105" s="73"/>
      <c r="G105" s="73"/>
      <c r="H105" s="73"/>
      <c r="I105" s="73"/>
    </row>
    <row r="106" spans="1:26" ht="15.75" customHeight="1" x14ac:dyDescent="0.25">
      <c r="A106" s="74" t="s">
        <v>110</v>
      </c>
      <c r="B106" s="76">
        <v>2021</v>
      </c>
      <c r="C106" s="76">
        <v>2022</v>
      </c>
      <c r="D106" s="89">
        <v>2023</v>
      </c>
      <c r="E106" s="73"/>
      <c r="F106" s="73"/>
      <c r="G106" s="73"/>
      <c r="H106" s="73"/>
      <c r="I106" s="73"/>
    </row>
    <row r="107" spans="1:26" ht="15.75" customHeight="1" x14ac:dyDescent="0.25">
      <c r="A107" s="83" t="s">
        <v>118</v>
      </c>
      <c r="B107" s="95">
        <v>0.31</v>
      </c>
      <c r="C107" s="95">
        <v>0.23</v>
      </c>
      <c r="D107" s="106">
        <v>0.28999999999999998</v>
      </c>
      <c r="E107" s="73"/>
      <c r="F107" s="73"/>
      <c r="G107" s="73"/>
      <c r="H107" s="73"/>
      <c r="I107" s="73"/>
    </row>
    <row r="108" spans="1:26" ht="15.75" customHeight="1" x14ac:dyDescent="0.25">
      <c r="A108" s="73"/>
      <c r="B108" s="91"/>
      <c r="C108" s="91"/>
      <c r="D108" s="91"/>
      <c r="E108" s="73"/>
      <c r="F108" s="73"/>
      <c r="G108" s="73"/>
      <c r="H108" s="73"/>
      <c r="I108" s="73"/>
      <c r="J108" s="6"/>
      <c r="K108" s="6"/>
      <c r="L108" s="6"/>
      <c r="M108" s="6"/>
      <c r="N108" s="6"/>
      <c r="O108" s="6"/>
      <c r="P108" s="6"/>
      <c r="Q108" s="6"/>
      <c r="R108" s="6"/>
      <c r="S108" s="6"/>
      <c r="T108" s="6"/>
      <c r="U108" s="6"/>
      <c r="V108" s="6"/>
      <c r="W108" s="6"/>
      <c r="X108" s="6"/>
      <c r="Y108" s="6"/>
      <c r="Z108" s="6"/>
    </row>
    <row r="109" spans="1:26" ht="15.75" customHeight="1" x14ac:dyDescent="0.25">
      <c r="A109" s="73"/>
      <c r="B109" s="73"/>
      <c r="C109" s="73"/>
      <c r="D109" s="73"/>
      <c r="E109" s="73"/>
      <c r="F109" s="73"/>
      <c r="G109" s="73"/>
      <c r="H109" s="73"/>
      <c r="I109" s="73"/>
    </row>
    <row r="110" spans="1:26" ht="15.75" customHeight="1" x14ac:dyDescent="0.25">
      <c r="A110" s="192" t="s">
        <v>119</v>
      </c>
      <c r="B110" s="193"/>
      <c r="C110" s="193"/>
      <c r="D110" s="194"/>
      <c r="E110" s="73"/>
      <c r="F110" s="73"/>
      <c r="G110" s="73"/>
      <c r="H110" s="73"/>
      <c r="I110" s="73"/>
    </row>
    <row r="111" spans="1:26" ht="15.75" customHeight="1" x14ac:dyDescent="0.25">
      <c r="A111" s="74" t="s">
        <v>110</v>
      </c>
      <c r="B111" s="76">
        <v>2021</v>
      </c>
      <c r="C111" s="76">
        <v>2022</v>
      </c>
      <c r="D111" s="89">
        <v>2023</v>
      </c>
      <c r="E111" s="73"/>
      <c r="F111" s="73"/>
      <c r="G111" s="73"/>
      <c r="H111" s="73"/>
      <c r="I111" s="73"/>
      <c r="J111" s="6"/>
      <c r="K111" s="6"/>
      <c r="L111" s="6"/>
      <c r="M111" s="6"/>
      <c r="N111" s="6"/>
      <c r="O111" s="6"/>
      <c r="P111" s="6"/>
      <c r="Q111" s="6"/>
      <c r="R111" s="6"/>
      <c r="S111" s="6"/>
      <c r="T111" s="6"/>
      <c r="U111" s="6"/>
      <c r="V111" s="6"/>
      <c r="W111" s="6"/>
      <c r="X111" s="6"/>
      <c r="Y111" s="6"/>
      <c r="Z111" s="6"/>
    </row>
    <row r="112" spans="1:26" ht="15.75" customHeight="1" x14ac:dyDescent="0.25">
      <c r="A112" s="83" t="s">
        <v>120</v>
      </c>
      <c r="B112" s="121"/>
      <c r="C112" s="121"/>
      <c r="D112" s="106">
        <v>0.56999999999999995</v>
      </c>
      <c r="E112" s="73"/>
      <c r="F112" s="73"/>
      <c r="G112" s="73"/>
      <c r="H112" s="73"/>
      <c r="I112" s="73"/>
      <c r="J112" s="6"/>
      <c r="K112" s="6"/>
      <c r="L112" s="6"/>
      <c r="M112" s="6"/>
      <c r="N112" s="6"/>
      <c r="O112" s="6"/>
      <c r="P112" s="6"/>
      <c r="Q112" s="6"/>
      <c r="R112" s="6"/>
      <c r="S112" s="6"/>
      <c r="T112" s="6"/>
      <c r="U112" s="6"/>
      <c r="V112" s="6"/>
      <c r="W112" s="6"/>
      <c r="X112" s="6"/>
      <c r="Y112" s="6"/>
      <c r="Z112" s="6"/>
    </row>
    <row r="113" spans="1:26" ht="15.75" customHeight="1" x14ac:dyDescent="0.25">
      <c r="A113" s="73"/>
      <c r="B113" s="91"/>
      <c r="C113" s="91"/>
      <c r="D113" s="91"/>
      <c r="E113" s="73"/>
      <c r="F113" s="73"/>
      <c r="G113" s="73"/>
      <c r="H113" s="73"/>
      <c r="I113" s="73"/>
      <c r="J113" s="6"/>
      <c r="K113" s="6"/>
      <c r="L113" s="6"/>
      <c r="M113" s="6"/>
      <c r="N113" s="6"/>
      <c r="O113" s="6"/>
      <c r="P113" s="6"/>
      <c r="Q113" s="6"/>
      <c r="R113" s="6"/>
      <c r="S113" s="6"/>
      <c r="T113" s="6"/>
      <c r="U113" s="6"/>
      <c r="V113" s="6"/>
      <c r="W113" s="6"/>
      <c r="X113" s="6"/>
      <c r="Y113" s="6"/>
      <c r="Z113" s="6"/>
    </row>
    <row r="114" spans="1:26" ht="15.75" customHeight="1" x14ac:dyDescent="0.25">
      <c r="A114" s="73"/>
      <c r="B114" s="73"/>
      <c r="C114" s="73"/>
      <c r="D114" s="73"/>
      <c r="E114" s="73"/>
      <c r="F114" s="73"/>
      <c r="G114" s="73"/>
      <c r="H114" s="73"/>
      <c r="I114" s="73"/>
      <c r="J114" s="6"/>
      <c r="K114" s="6"/>
      <c r="L114" s="6"/>
      <c r="M114" s="6"/>
      <c r="N114" s="6"/>
      <c r="O114" s="6"/>
      <c r="P114" s="6"/>
      <c r="Q114" s="6"/>
      <c r="R114" s="6"/>
      <c r="S114" s="6"/>
      <c r="T114" s="6"/>
      <c r="U114" s="6"/>
      <c r="V114" s="6"/>
      <c r="W114" s="6"/>
      <c r="X114" s="6"/>
      <c r="Y114" s="6"/>
      <c r="Z114" s="6"/>
    </row>
    <row r="115" spans="1:26" ht="15.75" customHeight="1" x14ac:dyDescent="0.25">
      <c r="A115" s="192" t="s">
        <v>121</v>
      </c>
      <c r="B115" s="193"/>
      <c r="C115" s="193"/>
      <c r="D115" s="195"/>
      <c r="E115" s="198" t="s">
        <v>122</v>
      </c>
      <c r="F115" s="193"/>
      <c r="G115" s="194"/>
      <c r="H115" s="86"/>
      <c r="I115" s="4"/>
    </row>
    <row r="116" spans="1:26" ht="15.75" customHeight="1" x14ac:dyDescent="0.25">
      <c r="A116" s="74" t="s">
        <v>110</v>
      </c>
      <c r="B116" s="76">
        <v>2021</v>
      </c>
      <c r="C116" s="76">
        <v>2022</v>
      </c>
      <c r="D116" s="87">
        <v>2023</v>
      </c>
      <c r="E116" s="88">
        <v>2021</v>
      </c>
      <c r="F116" s="76">
        <v>2022</v>
      </c>
      <c r="G116" s="89">
        <v>2023</v>
      </c>
    </row>
    <row r="117" spans="1:26" ht="15.75" customHeight="1" x14ac:dyDescent="0.25">
      <c r="A117" s="90" t="s">
        <v>77</v>
      </c>
      <c r="B117" s="79">
        <v>11453</v>
      </c>
      <c r="C117" s="79">
        <v>8059</v>
      </c>
      <c r="D117" s="79">
        <v>9464</v>
      </c>
      <c r="E117" s="93">
        <v>0.28000000000000003</v>
      </c>
      <c r="F117" s="91">
        <v>0.21</v>
      </c>
      <c r="G117" s="103">
        <v>0.26</v>
      </c>
    </row>
    <row r="118" spans="1:26" ht="15.75" customHeight="1" x14ac:dyDescent="0.25">
      <c r="A118" s="83" t="s">
        <v>78</v>
      </c>
      <c r="B118" s="84">
        <v>9922</v>
      </c>
      <c r="C118" s="84">
        <v>6282</v>
      </c>
      <c r="D118" s="84">
        <v>7501</v>
      </c>
      <c r="E118" s="97">
        <v>0.38</v>
      </c>
      <c r="F118" s="95">
        <v>0.25</v>
      </c>
      <c r="G118" s="106">
        <v>0.32</v>
      </c>
    </row>
    <row r="119" spans="1:26" ht="15.75" customHeight="1" x14ac:dyDescent="0.25">
      <c r="A119" s="73"/>
      <c r="B119" s="73"/>
      <c r="C119" s="6"/>
      <c r="D119" s="6"/>
      <c r="E119" s="6"/>
      <c r="F119" s="73"/>
      <c r="G119" s="73"/>
      <c r="H119" s="73"/>
      <c r="I119" s="73"/>
    </row>
    <row r="120" spans="1:26" ht="15.75" customHeight="1" x14ac:dyDescent="0.25">
      <c r="A120" s="73"/>
      <c r="B120" s="73"/>
      <c r="C120" s="73"/>
      <c r="D120" s="73"/>
      <c r="E120" s="73"/>
      <c r="F120" s="73"/>
      <c r="G120" s="73"/>
      <c r="H120" s="73"/>
      <c r="I120" s="73"/>
    </row>
    <row r="121" spans="1:26" ht="15.75" customHeight="1" x14ac:dyDescent="0.25">
      <c r="A121" s="192" t="s">
        <v>123</v>
      </c>
      <c r="B121" s="193"/>
      <c r="C121" s="193"/>
      <c r="D121" s="195"/>
      <c r="E121" s="198" t="s">
        <v>124</v>
      </c>
      <c r="F121" s="193"/>
      <c r="G121" s="194"/>
      <c r="H121" s="86"/>
      <c r="I121" s="4"/>
    </row>
    <row r="122" spans="1:26" ht="15.75" customHeight="1" x14ac:dyDescent="0.25">
      <c r="A122" s="74" t="s">
        <v>110</v>
      </c>
      <c r="B122" s="76">
        <v>2021</v>
      </c>
      <c r="C122" s="76">
        <v>2022</v>
      </c>
      <c r="D122" s="87">
        <v>2023</v>
      </c>
      <c r="E122" s="88">
        <v>2021</v>
      </c>
      <c r="F122" s="76">
        <v>2022</v>
      </c>
      <c r="G122" s="89">
        <v>2023</v>
      </c>
    </row>
    <row r="123" spans="1:26" ht="15.75" customHeight="1" x14ac:dyDescent="0.25">
      <c r="A123" s="90" t="s">
        <v>81</v>
      </c>
      <c r="B123" s="79">
        <v>1193</v>
      </c>
      <c r="C123" s="79">
        <v>902</v>
      </c>
      <c r="D123" s="79">
        <v>825</v>
      </c>
      <c r="E123" s="93">
        <v>0.09</v>
      </c>
      <c r="F123" s="91">
        <v>7.0000000000000007E-2</v>
      </c>
      <c r="G123" s="103">
        <v>0.06</v>
      </c>
    </row>
    <row r="124" spans="1:26" ht="15.75" customHeight="1" x14ac:dyDescent="0.25">
      <c r="A124" s="90" t="s">
        <v>82</v>
      </c>
      <c r="B124" s="79">
        <v>7408</v>
      </c>
      <c r="C124" s="79">
        <v>5156</v>
      </c>
      <c r="D124" s="79">
        <v>5496</v>
      </c>
      <c r="E124" s="93">
        <v>0.21</v>
      </c>
      <c r="F124" s="91">
        <v>0.15</v>
      </c>
      <c r="G124" s="103">
        <v>0.17</v>
      </c>
    </row>
    <row r="125" spans="1:26" ht="15.75" customHeight="1" x14ac:dyDescent="0.25">
      <c r="A125" s="83" t="s">
        <v>83</v>
      </c>
      <c r="B125" s="84">
        <v>12774</v>
      </c>
      <c r="C125" s="84">
        <v>8283</v>
      </c>
      <c r="D125" s="84">
        <v>10644</v>
      </c>
      <c r="E125" s="97">
        <v>0.71</v>
      </c>
      <c r="F125" s="95">
        <v>0.51</v>
      </c>
      <c r="G125" s="106">
        <v>0.75</v>
      </c>
    </row>
    <row r="126" spans="1:26" ht="15.75" customHeight="1" x14ac:dyDescent="0.25">
      <c r="A126" s="73"/>
      <c r="B126" s="73"/>
      <c r="C126" s="122"/>
      <c r="D126" s="122"/>
      <c r="E126" s="73"/>
      <c r="F126" s="73"/>
      <c r="G126" s="73"/>
      <c r="H126" s="73"/>
      <c r="I126" s="73"/>
    </row>
    <row r="127" spans="1:26" ht="15.75" customHeight="1" x14ac:dyDescent="0.25">
      <c r="A127" s="73"/>
      <c r="B127" s="73"/>
      <c r="C127" s="73"/>
      <c r="D127" s="73"/>
      <c r="E127" s="73"/>
      <c r="F127" s="73"/>
      <c r="G127" s="73"/>
      <c r="H127" s="73"/>
      <c r="I127" s="73"/>
    </row>
    <row r="128" spans="1:26" ht="15.75" customHeight="1" x14ac:dyDescent="0.25">
      <c r="A128" s="192" t="s">
        <v>125</v>
      </c>
      <c r="B128" s="193"/>
      <c r="C128" s="193"/>
      <c r="D128" s="195"/>
      <c r="E128" s="198" t="s">
        <v>126</v>
      </c>
      <c r="F128" s="193"/>
      <c r="G128" s="194"/>
      <c r="H128" s="86"/>
      <c r="I128" s="4"/>
    </row>
    <row r="129" spans="1:9" ht="15.75" customHeight="1" x14ac:dyDescent="0.25">
      <c r="A129" s="74" t="s">
        <v>110</v>
      </c>
      <c r="B129" s="76">
        <v>2021</v>
      </c>
      <c r="C129" s="76">
        <v>2022</v>
      </c>
      <c r="D129" s="87">
        <v>2023</v>
      </c>
      <c r="E129" s="88">
        <v>2021</v>
      </c>
      <c r="F129" s="76">
        <v>2022</v>
      </c>
      <c r="G129" s="89">
        <v>2023</v>
      </c>
    </row>
    <row r="130" spans="1:9" ht="15.75" customHeight="1" x14ac:dyDescent="0.25">
      <c r="A130" s="90" t="s">
        <v>115</v>
      </c>
      <c r="B130" s="79">
        <v>7600</v>
      </c>
      <c r="C130" s="79">
        <v>4883</v>
      </c>
      <c r="D130" s="79">
        <v>5088</v>
      </c>
      <c r="E130" s="93">
        <v>0.36</v>
      </c>
      <c r="F130" s="91">
        <v>0.25</v>
      </c>
      <c r="G130" s="103">
        <v>0.27</v>
      </c>
    </row>
    <row r="131" spans="1:9" ht="15.75" customHeight="1" x14ac:dyDescent="0.25">
      <c r="A131" s="90" t="s">
        <v>106</v>
      </c>
      <c r="B131" s="79">
        <v>1984</v>
      </c>
      <c r="C131" s="79">
        <v>1724</v>
      </c>
      <c r="D131" s="79">
        <v>988</v>
      </c>
      <c r="E131" s="93">
        <v>0.11</v>
      </c>
      <c r="F131" s="91">
        <v>0.12</v>
      </c>
      <c r="G131" s="103">
        <v>7.0000000000000007E-2</v>
      </c>
    </row>
    <row r="132" spans="1:9" ht="15.75" customHeight="1" x14ac:dyDescent="0.25">
      <c r="A132" s="90" t="s">
        <v>108</v>
      </c>
      <c r="B132" s="79">
        <v>705</v>
      </c>
      <c r="C132" s="79">
        <v>528</v>
      </c>
      <c r="D132" s="79">
        <v>880</v>
      </c>
      <c r="E132" s="93">
        <v>0.2</v>
      </c>
      <c r="F132" s="91">
        <v>0.15</v>
      </c>
      <c r="G132" s="103">
        <v>0.26</v>
      </c>
    </row>
    <row r="133" spans="1:9" ht="15.75" customHeight="1" x14ac:dyDescent="0.25">
      <c r="A133" s="83" t="s">
        <v>116</v>
      </c>
      <c r="B133" s="84">
        <v>11086</v>
      </c>
      <c r="C133" s="84">
        <v>7206</v>
      </c>
      <c r="D133" s="84">
        <v>10009</v>
      </c>
      <c r="E133" s="97">
        <v>0.43</v>
      </c>
      <c r="F133" s="95">
        <v>0.28999999999999998</v>
      </c>
      <c r="G133" s="106">
        <v>0.43</v>
      </c>
    </row>
    <row r="134" spans="1:9" ht="15.75" customHeight="1" x14ac:dyDescent="0.25">
      <c r="A134" s="73"/>
      <c r="B134" s="73"/>
      <c r="C134" s="73"/>
      <c r="D134" s="73"/>
      <c r="E134" s="73"/>
      <c r="F134" s="73"/>
      <c r="G134" s="73"/>
      <c r="H134" s="73"/>
      <c r="I134" s="73"/>
    </row>
    <row r="135" spans="1:9" ht="15.75" customHeight="1" x14ac:dyDescent="0.25">
      <c r="A135" s="73"/>
      <c r="B135" s="73"/>
      <c r="C135" s="73"/>
      <c r="D135" s="73"/>
      <c r="E135" s="73"/>
      <c r="F135" s="73"/>
      <c r="G135" s="73"/>
      <c r="H135" s="73"/>
      <c r="I135" s="73"/>
    </row>
    <row r="136" spans="1:9" ht="15.75" customHeight="1" x14ac:dyDescent="0.25">
      <c r="A136" s="192" t="s">
        <v>127</v>
      </c>
      <c r="B136" s="193"/>
      <c r="C136" s="193"/>
      <c r="D136" s="194"/>
      <c r="E136" s="73"/>
      <c r="F136" s="73"/>
      <c r="G136" s="73"/>
      <c r="H136" s="73"/>
      <c r="I136" s="73"/>
    </row>
    <row r="137" spans="1:9" ht="15.75" customHeight="1" x14ac:dyDescent="0.25">
      <c r="A137" s="74" t="s">
        <v>110</v>
      </c>
      <c r="B137" s="76">
        <v>2021</v>
      </c>
      <c r="C137" s="76">
        <v>2022</v>
      </c>
      <c r="D137" s="89">
        <v>2023</v>
      </c>
      <c r="E137" s="73"/>
      <c r="F137" s="73"/>
      <c r="G137" s="73"/>
      <c r="H137" s="73"/>
      <c r="I137" s="73"/>
    </row>
    <row r="138" spans="1:9" ht="15.75" customHeight="1" x14ac:dyDescent="0.25">
      <c r="A138" s="83" t="s">
        <v>128</v>
      </c>
      <c r="B138" s="95">
        <v>0.12</v>
      </c>
      <c r="C138" s="95">
        <v>0.15</v>
      </c>
      <c r="D138" s="106">
        <v>0.11</v>
      </c>
      <c r="E138" s="73"/>
      <c r="F138" s="73"/>
      <c r="G138" s="73"/>
      <c r="H138" s="73"/>
      <c r="I138" s="73"/>
    </row>
    <row r="139" spans="1:9" ht="15.75" customHeight="1" x14ac:dyDescent="0.25">
      <c r="A139" s="73"/>
      <c r="B139" s="73"/>
      <c r="C139" s="73"/>
      <c r="D139" s="73"/>
      <c r="E139" s="73"/>
      <c r="F139" s="73"/>
      <c r="G139" s="73"/>
      <c r="H139" s="73"/>
      <c r="I139" s="73"/>
    </row>
    <row r="140" spans="1:9" ht="15.75" customHeight="1" x14ac:dyDescent="0.25">
      <c r="A140" s="6"/>
      <c r="B140" s="6"/>
      <c r="C140" s="73"/>
      <c r="D140" s="73"/>
      <c r="E140" s="73"/>
      <c r="F140" s="73"/>
      <c r="G140" s="73"/>
      <c r="H140" s="73"/>
      <c r="I140" s="73"/>
    </row>
    <row r="141" spans="1:9" ht="15.75" customHeight="1" x14ac:dyDescent="0.25">
      <c r="A141" s="199" t="s">
        <v>129</v>
      </c>
      <c r="B141" s="200"/>
      <c r="C141" s="200"/>
      <c r="D141" s="201"/>
      <c r="E141" s="73"/>
      <c r="F141" s="73"/>
      <c r="G141" s="73"/>
      <c r="H141" s="73"/>
      <c r="I141" s="73"/>
    </row>
    <row r="142" spans="1:9" ht="15.75" customHeight="1" x14ac:dyDescent="0.25">
      <c r="A142" s="74" t="s">
        <v>110</v>
      </c>
      <c r="B142" s="76">
        <v>2021</v>
      </c>
      <c r="C142" s="76">
        <v>2022</v>
      </c>
      <c r="D142" s="89">
        <v>2023</v>
      </c>
      <c r="E142" s="73"/>
      <c r="F142" s="73"/>
      <c r="G142" s="73"/>
      <c r="H142" s="73"/>
      <c r="I142" s="73"/>
    </row>
    <row r="143" spans="1:9" ht="15.75" customHeight="1" x14ac:dyDescent="0.25">
      <c r="A143" s="90" t="s">
        <v>77</v>
      </c>
      <c r="B143" s="91">
        <v>0.12</v>
      </c>
      <c r="C143" s="91">
        <v>0.15</v>
      </c>
      <c r="D143" s="103">
        <v>0.11</v>
      </c>
      <c r="E143" s="73"/>
      <c r="F143" s="73"/>
      <c r="G143" s="73"/>
      <c r="H143" s="73"/>
      <c r="I143" s="73"/>
    </row>
    <row r="144" spans="1:9" ht="15.75" customHeight="1" x14ac:dyDescent="0.25">
      <c r="A144" s="83" t="s">
        <v>78</v>
      </c>
      <c r="B144" s="95">
        <v>0.13</v>
      </c>
      <c r="C144" s="95">
        <v>0.15</v>
      </c>
      <c r="D144" s="106">
        <v>0.12</v>
      </c>
      <c r="E144" s="73"/>
      <c r="F144" s="73"/>
      <c r="G144" s="73"/>
      <c r="H144" s="73"/>
      <c r="I144" s="73"/>
    </row>
    <row r="145" spans="1:9" ht="15.75" customHeight="1" x14ac:dyDescent="0.25">
      <c r="A145" s="197"/>
      <c r="B145" s="185"/>
      <c r="C145" s="73"/>
      <c r="D145" s="73"/>
      <c r="E145" s="73"/>
      <c r="F145" s="73"/>
      <c r="G145" s="73"/>
      <c r="H145" s="73"/>
      <c r="I145" s="73"/>
    </row>
    <row r="146" spans="1:9" ht="15.75" customHeight="1" x14ac:dyDescent="0.25">
      <c r="A146" s="73"/>
      <c r="B146" s="73"/>
      <c r="C146" s="73"/>
      <c r="D146" s="73"/>
      <c r="E146" s="73"/>
      <c r="F146" s="73"/>
      <c r="G146" s="73"/>
      <c r="H146" s="73"/>
      <c r="I146" s="73"/>
    </row>
    <row r="147" spans="1:9" ht="15.75" customHeight="1" x14ac:dyDescent="0.25">
      <c r="A147" s="192" t="s">
        <v>130</v>
      </c>
      <c r="B147" s="193"/>
      <c r="C147" s="193"/>
      <c r="D147" s="194"/>
      <c r="E147" s="73"/>
      <c r="F147" s="73"/>
      <c r="G147" s="73"/>
      <c r="H147" s="73"/>
      <c r="I147" s="73"/>
    </row>
    <row r="148" spans="1:9" ht="15.75" customHeight="1" x14ac:dyDescent="0.25">
      <c r="A148" s="74" t="s">
        <v>110</v>
      </c>
      <c r="B148" s="76">
        <v>2021</v>
      </c>
      <c r="C148" s="76">
        <v>2022</v>
      </c>
      <c r="D148" s="89">
        <v>2023</v>
      </c>
      <c r="E148" s="73"/>
      <c r="F148" s="73"/>
      <c r="G148" s="73"/>
      <c r="H148" s="73"/>
      <c r="I148" s="73"/>
    </row>
    <row r="149" spans="1:9" ht="15.75" customHeight="1" x14ac:dyDescent="0.25">
      <c r="A149" s="90" t="s">
        <v>81</v>
      </c>
      <c r="B149" s="91">
        <v>0.04</v>
      </c>
      <c r="C149" s="91">
        <v>0.05</v>
      </c>
      <c r="D149" s="103">
        <v>0.04</v>
      </c>
      <c r="E149" s="73"/>
      <c r="F149" s="73"/>
      <c r="G149" s="73"/>
      <c r="H149" s="73"/>
      <c r="I149" s="73"/>
    </row>
    <row r="150" spans="1:9" ht="15.75" customHeight="1" x14ac:dyDescent="0.25">
      <c r="A150" s="90" t="s">
        <v>82</v>
      </c>
      <c r="B150" s="91">
        <v>0.12</v>
      </c>
      <c r="C150" s="91">
        <v>0.15</v>
      </c>
      <c r="D150" s="103">
        <v>0.12</v>
      </c>
      <c r="E150" s="73"/>
      <c r="F150" s="73"/>
      <c r="G150" s="73"/>
      <c r="H150" s="73"/>
      <c r="I150" s="73"/>
    </row>
    <row r="151" spans="1:9" ht="15.75" customHeight="1" x14ac:dyDescent="0.25">
      <c r="A151" s="83" t="s">
        <v>83</v>
      </c>
      <c r="B151" s="95">
        <v>0.2</v>
      </c>
      <c r="C151" s="95">
        <v>0.21</v>
      </c>
      <c r="D151" s="106">
        <v>0.18</v>
      </c>
      <c r="E151" s="73"/>
      <c r="F151" s="73"/>
      <c r="G151" s="73"/>
      <c r="H151" s="73"/>
      <c r="I151" s="73"/>
    </row>
    <row r="152" spans="1:9" ht="15.75" customHeight="1" x14ac:dyDescent="0.25">
      <c r="A152" s="73"/>
      <c r="B152" s="73"/>
      <c r="C152" s="73"/>
      <c r="D152" s="73"/>
      <c r="E152" s="73"/>
      <c r="F152" s="73"/>
      <c r="G152" s="73"/>
      <c r="H152" s="73"/>
      <c r="I152" s="73"/>
    </row>
    <row r="153" spans="1:9" ht="15.75" customHeight="1" x14ac:dyDescent="0.25">
      <c r="A153" s="73"/>
      <c r="B153" s="73"/>
      <c r="C153" s="73"/>
      <c r="D153" s="73"/>
      <c r="E153" s="73"/>
      <c r="F153" s="73"/>
      <c r="G153" s="73"/>
      <c r="H153" s="73"/>
      <c r="I153" s="73"/>
    </row>
    <row r="154" spans="1:9" ht="15.75" customHeight="1" x14ac:dyDescent="0.25">
      <c r="A154" s="192" t="s">
        <v>131</v>
      </c>
      <c r="B154" s="193"/>
      <c r="C154" s="193"/>
      <c r="D154" s="194"/>
      <c r="E154" s="73"/>
      <c r="F154" s="73"/>
      <c r="G154" s="73"/>
      <c r="H154" s="73"/>
      <c r="I154" s="73"/>
    </row>
    <row r="155" spans="1:9" ht="15.75" customHeight="1" x14ac:dyDescent="0.25">
      <c r="A155" s="74" t="s">
        <v>110</v>
      </c>
      <c r="B155" s="76">
        <v>2021</v>
      </c>
      <c r="C155" s="76">
        <v>2022</v>
      </c>
      <c r="D155" s="89">
        <v>2023</v>
      </c>
      <c r="E155" s="73"/>
      <c r="F155" s="73"/>
      <c r="G155" s="73"/>
      <c r="H155" s="73"/>
      <c r="I155" s="73"/>
    </row>
    <row r="156" spans="1:9" ht="15.75" customHeight="1" x14ac:dyDescent="0.25">
      <c r="A156" s="90" t="s">
        <v>115</v>
      </c>
      <c r="B156" s="91">
        <v>0.12</v>
      </c>
      <c r="C156" s="91">
        <v>0.14000000000000001</v>
      </c>
      <c r="D156" s="103">
        <v>0.1</v>
      </c>
      <c r="E156" s="73"/>
      <c r="F156" s="73"/>
      <c r="G156" s="73"/>
      <c r="H156" s="73"/>
      <c r="I156" s="73"/>
    </row>
    <row r="157" spans="1:9" ht="15.75" customHeight="1" x14ac:dyDescent="0.25">
      <c r="A157" s="90" t="s">
        <v>106</v>
      </c>
      <c r="B157" s="91">
        <v>0.09</v>
      </c>
      <c r="C157" s="91">
        <v>0.11</v>
      </c>
      <c r="D157" s="103">
        <v>0.1</v>
      </c>
      <c r="E157" s="73"/>
      <c r="F157" s="73"/>
      <c r="G157" s="73"/>
      <c r="H157" s="73"/>
      <c r="I157" s="73"/>
    </row>
    <row r="158" spans="1:9" ht="15.75" customHeight="1" x14ac:dyDescent="0.25">
      <c r="A158" s="90" t="s">
        <v>108</v>
      </c>
      <c r="B158" s="91">
        <v>0.2</v>
      </c>
      <c r="C158" s="91">
        <v>0.26</v>
      </c>
      <c r="D158" s="103">
        <v>0.18</v>
      </c>
      <c r="E158" s="73"/>
      <c r="F158" s="73"/>
      <c r="G158" s="73"/>
      <c r="H158" s="73"/>
      <c r="I158" s="73"/>
    </row>
    <row r="159" spans="1:9" ht="15.75" customHeight="1" x14ac:dyDescent="0.25">
      <c r="A159" s="83" t="s">
        <v>116</v>
      </c>
      <c r="B159" s="95">
        <v>0.12</v>
      </c>
      <c r="C159" s="95">
        <v>0.14000000000000001</v>
      </c>
      <c r="D159" s="106">
        <v>0.1</v>
      </c>
      <c r="E159" s="73"/>
      <c r="F159" s="73"/>
      <c r="G159" s="73"/>
      <c r="H159" s="73"/>
      <c r="I159" s="73"/>
    </row>
    <row r="160" spans="1:9" ht="15.75" customHeight="1" x14ac:dyDescent="0.25">
      <c r="A160" s="73"/>
      <c r="B160" s="73"/>
      <c r="C160" s="73"/>
      <c r="D160" s="73"/>
      <c r="E160" s="73"/>
      <c r="F160" s="73"/>
      <c r="G160" s="73"/>
      <c r="H160" s="73"/>
      <c r="I160" s="73"/>
    </row>
    <row r="161" spans="1:26" ht="15.75" customHeight="1" x14ac:dyDescent="0.25">
      <c r="A161" s="73"/>
      <c r="B161" s="73"/>
      <c r="C161" s="73"/>
      <c r="D161" s="73"/>
      <c r="E161" s="73"/>
      <c r="F161" s="73"/>
      <c r="G161" s="73"/>
      <c r="H161" s="73"/>
      <c r="I161" s="73"/>
    </row>
    <row r="162" spans="1:26" ht="15.75" customHeight="1" x14ac:dyDescent="0.25">
      <c r="A162" s="192" t="s">
        <v>132</v>
      </c>
      <c r="B162" s="193"/>
      <c r="C162" s="193"/>
      <c r="D162" s="194"/>
      <c r="E162" s="73"/>
      <c r="F162" s="73"/>
      <c r="G162" s="73"/>
      <c r="H162" s="73"/>
      <c r="I162" s="73"/>
    </row>
    <row r="163" spans="1:26" ht="15.75" customHeight="1" x14ac:dyDescent="0.25">
      <c r="A163" s="74" t="s">
        <v>110</v>
      </c>
      <c r="B163" s="76">
        <v>2021</v>
      </c>
      <c r="C163" s="76">
        <v>2022</v>
      </c>
      <c r="D163" s="89">
        <v>2023</v>
      </c>
      <c r="E163" s="73"/>
      <c r="F163" s="73"/>
      <c r="G163" s="73"/>
      <c r="H163" s="73"/>
      <c r="I163" s="73"/>
    </row>
    <row r="164" spans="1:26" ht="15.75" customHeight="1" x14ac:dyDescent="0.25">
      <c r="A164" s="83" t="s">
        <v>133</v>
      </c>
      <c r="B164" s="95">
        <v>0.28999999999999998</v>
      </c>
      <c r="C164" s="95">
        <v>0.32</v>
      </c>
      <c r="D164" s="106">
        <v>0.31</v>
      </c>
      <c r="E164" s="73"/>
      <c r="F164" s="73"/>
      <c r="G164" s="73"/>
      <c r="H164" s="73"/>
      <c r="I164" s="73"/>
    </row>
    <row r="165" spans="1:26" ht="15.75" customHeight="1" x14ac:dyDescent="0.25">
      <c r="A165" s="73"/>
      <c r="B165" s="73"/>
      <c r="C165" s="73"/>
      <c r="D165" s="73"/>
      <c r="E165" s="73"/>
      <c r="F165" s="73"/>
      <c r="G165" s="73"/>
      <c r="H165" s="73"/>
      <c r="I165" s="73"/>
    </row>
    <row r="166" spans="1:26" ht="15.75" customHeight="1" x14ac:dyDescent="0.25">
      <c r="A166" s="73"/>
      <c r="B166" s="73"/>
      <c r="C166" s="73"/>
      <c r="D166" s="73"/>
      <c r="E166" s="73"/>
      <c r="F166" s="73"/>
      <c r="G166" s="73"/>
      <c r="H166" s="73"/>
      <c r="I166" s="73"/>
      <c r="J166" s="6"/>
      <c r="K166" s="6"/>
      <c r="L166" s="6"/>
      <c r="M166" s="6"/>
      <c r="N166" s="6"/>
      <c r="O166" s="6"/>
      <c r="P166" s="6"/>
      <c r="Q166" s="6"/>
      <c r="R166" s="6"/>
      <c r="S166" s="6"/>
      <c r="T166" s="6"/>
      <c r="U166" s="6"/>
      <c r="V166" s="6"/>
      <c r="W166" s="6"/>
      <c r="X166" s="6"/>
      <c r="Y166" s="6"/>
      <c r="Z166" s="6"/>
    </row>
    <row r="167" spans="1:26" ht="15.75" customHeight="1" x14ac:dyDescent="0.25">
      <c r="A167" s="192" t="s">
        <v>134</v>
      </c>
      <c r="B167" s="193"/>
      <c r="C167" s="193"/>
      <c r="D167" s="194"/>
      <c r="E167" s="73"/>
      <c r="F167" s="73"/>
      <c r="G167" s="73"/>
      <c r="H167" s="73"/>
      <c r="I167" s="73"/>
      <c r="J167" s="6"/>
      <c r="K167" s="6"/>
      <c r="L167" s="6"/>
      <c r="M167" s="6"/>
      <c r="N167" s="6"/>
      <c r="O167" s="6"/>
      <c r="P167" s="6"/>
      <c r="Q167" s="6"/>
      <c r="R167" s="6"/>
      <c r="S167" s="6"/>
      <c r="T167" s="6"/>
      <c r="U167" s="6"/>
      <c r="V167" s="6"/>
      <c r="W167" s="6"/>
      <c r="X167" s="6"/>
      <c r="Y167" s="6"/>
      <c r="Z167" s="6"/>
    </row>
    <row r="168" spans="1:26" ht="15.75" customHeight="1" x14ac:dyDescent="0.25">
      <c r="A168" s="74" t="s">
        <v>110</v>
      </c>
      <c r="B168" s="76">
        <v>2021</v>
      </c>
      <c r="C168" s="76">
        <v>2022</v>
      </c>
      <c r="D168" s="89">
        <v>2023</v>
      </c>
      <c r="E168" s="73"/>
      <c r="F168" s="73"/>
      <c r="G168" s="73"/>
      <c r="H168" s="73"/>
      <c r="I168" s="73"/>
      <c r="J168" s="6"/>
      <c r="K168" s="6"/>
      <c r="L168" s="6"/>
      <c r="M168" s="6"/>
      <c r="N168" s="6"/>
      <c r="O168" s="6"/>
      <c r="P168" s="6"/>
      <c r="Q168" s="6"/>
      <c r="R168" s="6"/>
      <c r="S168" s="6"/>
      <c r="T168" s="6"/>
      <c r="U168" s="6"/>
      <c r="V168" s="6"/>
      <c r="W168" s="6"/>
      <c r="X168" s="6"/>
      <c r="Y168" s="6"/>
      <c r="Z168" s="6"/>
    </row>
    <row r="169" spans="1:26" ht="15.75" customHeight="1" x14ac:dyDescent="0.25">
      <c r="A169" s="83" t="s">
        <v>135</v>
      </c>
      <c r="B169" s="50"/>
      <c r="C169" s="50"/>
      <c r="D169" s="106">
        <v>0.21</v>
      </c>
      <c r="E169" s="73"/>
      <c r="F169" s="73"/>
      <c r="G169" s="73"/>
      <c r="H169" s="73"/>
      <c r="I169" s="73"/>
      <c r="J169" s="6"/>
      <c r="K169" s="6"/>
      <c r="L169" s="6"/>
      <c r="M169" s="6"/>
      <c r="N169" s="6"/>
      <c r="O169" s="6"/>
      <c r="P169" s="6"/>
      <c r="Q169" s="6"/>
      <c r="R169" s="6"/>
      <c r="S169" s="6"/>
      <c r="T169" s="6"/>
      <c r="U169" s="6"/>
      <c r="V169" s="6"/>
      <c r="W169" s="6"/>
      <c r="X169" s="6"/>
      <c r="Y169" s="6"/>
      <c r="Z169" s="6"/>
    </row>
    <row r="170" spans="1:26" ht="15.75" customHeight="1" x14ac:dyDescent="0.25">
      <c r="A170" s="73"/>
      <c r="B170" s="73"/>
      <c r="C170" s="73"/>
      <c r="D170" s="73"/>
      <c r="E170" s="73"/>
      <c r="F170" s="73"/>
      <c r="G170" s="73"/>
      <c r="H170" s="73"/>
      <c r="I170" s="73"/>
      <c r="J170" s="6"/>
      <c r="K170" s="6"/>
      <c r="L170" s="6"/>
      <c r="M170" s="6"/>
      <c r="N170" s="6"/>
      <c r="O170" s="6"/>
      <c r="P170" s="6"/>
      <c r="Q170" s="6"/>
      <c r="R170" s="6"/>
      <c r="S170" s="6"/>
      <c r="T170" s="6"/>
      <c r="U170" s="6"/>
      <c r="V170" s="6"/>
      <c r="W170" s="6"/>
      <c r="X170" s="6"/>
      <c r="Y170" s="6"/>
      <c r="Z170" s="6"/>
    </row>
    <row r="171" spans="1:26" ht="15.75" customHeight="1" x14ac:dyDescent="0.25">
      <c r="A171" s="73"/>
      <c r="B171" s="73"/>
      <c r="C171" s="73"/>
      <c r="D171" s="73"/>
      <c r="E171" s="73"/>
      <c r="F171" s="73"/>
      <c r="G171" s="73"/>
      <c r="H171" s="73"/>
      <c r="I171" s="73"/>
    </row>
    <row r="172" spans="1:26" ht="15.75" customHeight="1" x14ac:dyDescent="0.25">
      <c r="A172" s="192" t="s">
        <v>136</v>
      </c>
      <c r="B172" s="193"/>
      <c r="C172" s="193"/>
      <c r="D172" s="195"/>
      <c r="E172" s="198" t="s">
        <v>137</v>
      </c>
      <c r="F172" s="193"/>
      <c r="G172" s="194"/>
      <c r="H172" s="86"/>
      <c r="I172" s="4"/>
    </row>
    <row r="173" spans="1:26" ht="15.75" customHeight="1" x14ac:dyDescent="0.25">
      <c r="A173" s="74" t="s">
        <v>110</v>
      </c>
      <c r="B173" s="76">
        <v>2021</v>
      </c>
      <c r="C173" s="76">
        <v>2022</v>
      </c>
      <c r="D173" s="89">
        <v>2023</v>
      </c>
      <c r="E173" s="123">
        <v>2021</v>
      </c>
      <c r="F173" s="76">
        <v>2022</v>
      </c>
      <c r="G173" s="89">
        <v>2023</v>
      </c>
    </row>
    <row r="174" spans="1:26" ht="15.75" customHeight="1" x14ac:dyDescent="0.25">
      <c r="A174" s="90" t="s">
        <v>77</v>
      </c>
      <c r="B174" s="79">
        <v>11456</v>
      </c>
      <c r="C174" s="79">
        <v>11684</v>
      </c>
      <c r="D174" s="80">
        <v>10591</v>
      </c>
      <c r="E174" s="91">
        <v>0.28000000000000003</v>
      </c>
      <c r="F174" s="91">
        <v>0.31</v>
      </c>
      <c r="G174" s="103">
        <v>0.28999999999999998</v>
      </c>
    </row>
    <row r="175" spans="1:26" ht="15.75" customHeight="1" x14ac:dyDescent="0.25">
      <c r="A175" s="83" t="s">
        <v>78</v>
      </c>
      <c r="B175" s="84">
        <v>8233</v>
      </c>
      <c r="C175" s="84">
        <v>8802</v>
      </c>
      <c r="D175" s="85">
        <v>8071</v>
      </c>
      <c r="E175" s="95">
        <v>0.31</v>
      </c>
      <c r="F175" s="95">
        <v>0.35</v>
      </c>
      <c r="G175" s="106">
        <v>0.34</v>
      </c>
    </row>
    <row r="176" spans="1:26" ht="15.75" customHeight="1" x14ac:dyDescent="0.25">
      <c r="A176" s="73"/>
      <c r="B176" s="73"/>
      <c r="C176" s="6"/>
      <c r="D176" s="6"/>
      <c r="E176" s="6"/>
      <c r="F176" s="73"/>
      <c r="G176" s="73"/>
      <c r="H176" s="73"/>
      <c r="I176" s="73"/>
    </row>
    <row r="177" spans="1:9" ht="15.75" customHeight="1" x14ac:dyDescent="0.25">
      <c r="A177" s="73"/>
      <c r="B177" s="73"/>
      <c r="C177" s="6"/>
      <c r="D177" s="6"/>
      <c r="E177" s="73"/>
      <c r="F177" s="73"/>
      <c r="G177" s="73"/>
      <c r="H177" s="73"/>
      <c r="I177" s="73"/>
    </row>
    <row r="178" spans="1:9" ht="15.75" customHeight="1" x14ac:dyDescent="0.25">
      <c r="A178" s="192" t="s">
        <v>138</v>
      </c>
      <c r="B178" s="193"/>
      <c r="C178" s="193"/>
      <c r="D178" s="195"/>
      <c r="E178" s="198" t="s">
        <v>139</v>
      </c>
      <c r="F178" s="193"/>
      <c r="G178" s="194"/>
      <c r="H178" s="86"/>
      <c r="I178" s="4"/>
    </row>
    <row r="179" spans="1:9" ht="15.75" customHeight="1" x14ac:dyDescent="0.25">
      <c r="A179" s="74" t="s">
        <v>110</v>
      </c>
      <c r="B179" s="76">
        <v>2021</v>
      </c>
      <c r="C179" s="76">
        <v>2022</v>
      </c>
      <c r="D179" s="87">
        <v>2023</v>
      </c>
      <c r="E179" s="88">
        <v>2021</v>
      </c>
      <c r="F179" s="76">
        <v>2022</v>
      </c>
      <c r="G179" s="89">
        <v>2023</v>
      </c>
    </row>
    <row r="180" spans="1:9" ht="15.75" customHeight="1" x14ac:dyDescent="0.25">
      <c r="A180" s="90" t="s">
        <v>81</v>
      </c>
      <c r="B180" s="79">
        <v>2243</v>
      </c>
      <c r="C180" s="79">
        <v>2160</v>
      </c>
      <c r="D180" s="79">
        <v>1969</v>
      </c>
      <c r="E180" s="93">
        <v>0.16</v>
      </c>
      <c r="F180" s="91">
        <v>0.16</v>
      </c>
      <c r="G180" s="103">
        <v>0.14000000000000001</v>
      </c>
    </row>
    <row r="181" spans="1:9" ht="15.75" customHeight="1" x14ac:dyDescent="0.25">
      <c r="A181" s="90" t="s">
        <v>82</v>
      </c>
      <c r="B181" s="79">
        <v>7543</v>
      </c>
      <c r="C181" s="79">
        <v>8300</v>
      </c>
      <c r="D181" s="79">
        <v>7084</v>
      </c>
      <c r="E181" s="93">
        <v>0.21</v>
      </c>
      <c r="F181" s="91">
        <v>0.25</v>
      </c>
      <c r="G181" s="103">
        <v>0.22</v>
      </c>
    </row>
    <row r="182" spans="1:9" ht="15.75" customHeight="1" x14ac:dyDescent="0.25">
      <c r="A182" s="83" t="s">
        <v>83</v>
      </c>
      <c r="B182" s="84">
        <v>9903</v>
      </c>
      <c r="C182" s="84">
        <v>10026</v>
      </c>
      <c r="D182" s="84">
        <v>9609</v>
      </c>
      <c r="E182" s="97">
        <v>0.55000000000000004</v>
      </c>
      <c r="F182" s="95">
        <v>0.62</v>
      </c>
      <c r="G182" s="106">
        <v>0.68</v>
      </c>
    </row>
    <row r="183" spans="1:9" ht="15.75" customHeight="1" x14ac:dyDescent="0.25">
      <c r="A183" s="73"/>
      <c r="B183" s="73"/>
      <c r="C183" s="6"/>
      <c r="D183" s="6"/>
      <c r="E183" s="6"/>
      <c r="F183" s="6"/>
      <c r="G183" s="73"/>
      <c r="H183" s="73"/>
      <c r="I183" s="73"/>
    </row>
    <row r="184" spans="1:9" ht="15.75" customHeight="1" x14ac:dyDescent="0.25">
      <c r="A184" s="73"/>
      <c r="B184" s="73"/>
      <c r="C184" s="6"/>
      <c r="D184" s="6"/>
      <c r="E184" s="122"/>
      <c r="F184" s="73"/>
      <c r="G184" s="73"/>
      <c r="H184" s="73"/>
      <c r="I184" s="73"/>
    </row>
    <row r="185" spans="1:9" ht="15.75" customHeight="1" x14ac:dyDescent="0.25">
      <c r="A185" s="192" t="s">
        <v>140</v>
      </c>
      <c r="B185" s="193"/>
      <c r="C185" s="193"/>
      <c r="D185" s="195"/>
      <c r="E185" s="198" t="s">
        <v>141</v>
      </c>
      <c r="F185" s="193"/>
      <c r="G185" s="194"/>
      <c r="H185" s="86"/>
      <c r="I185" s="4"/>
    </row>
    <row r="186" spans="1:9" ht="15.75" customHeight="1" x14ac:dyDescent="0.25">
      <c r="A186" s="74" t="s">
        <v>110</v>
      </c>
      <c r="B186" s="76">
        <v>2021</v>
      </c>
      <c r="C186" s="76">
        <v>2022</v>
      </c>
      <c r="D186" s="87">
        <v>2023</v>
      </c>
      <c r="E186" s="88">
        <v>2021</v>
      </c>
      <c r="F186" s="76">
        <v>2022</v>
      </c>
      <c r="G186" s="89">
        <v>2023</v>
      </c>
    </row>
    <row r="187" spans="1:9" ht="15.75" customHeight="1" x14ac:dyDescent="0.25">
      <c r="A187" s="90" t="s">
        <v>115</v>
      </c>
      <c r="B187" s="79">
        <v>7565</v>
      </c>
      <c r="C187" s="79">
        <v>7184</v>
      </c>
      <c r="D187" s="79">
        <v>5681</v>
      </c>
      <c r="E187" s="93">
        <v>0.36</v>
      </c>
      <c r="F187" s="91">
        <v>0.36</v>
      </c>
      <c r="G187" s="103">
        <v>0.3</v>
      </c>
    </row>
    <row r="188" spans="1:9" ht="15.75" customHeight="1" x14ac:dyDescent="0.25">
      <c r="A188" s="90" t="s">
        <v>106</v>
      </c>
      <c r="B188" s="79">
        <v>2283</v>
      </c>
      <c r="C188" s="79">
        <v>2053</v>
      </c>
      <c r="D188" s="79">
        <v>1669</v>
      </c>
      <c r="E188" s="93">
        <v>0.13</v>
      </c>
      <c r="F188" s="91">
        <v>0.14000000000000001</v>
      </c>
      <c r="G188" s="103">
        <v>0.12</v>
      </c>
    </row>
    <row r="189" spans="1:9" ht="15.75" customHeight="1" x14ac:dyDescent="0.25">
      <c r="A189" s="90" t="s">
        <v>108</v>
      </c>
      <c r="B189" s="79">
        <v>629</v>
      </c>
      <c r="C189" s="79">
        <v>845</v>
      </c>
      <c r="D189" s="79">
        <v>846</v>
      </c>
      <c r="E189" s="93">
        <v>0.18</v>
      </c>
      <c r="F189" s="91">
        <v>0.24</v>
      </c>
      <c r="G189" s="103">
        <v>0.25</v>
      </c>
    </row>
    <row r="190" spans="1:9" ht="15.75" customHeight="1" x14ac:dyDescent="0.25">
      <c r="A190" s="83" t="s">
        <v>116</v>
      </c>
      <c r="B190" s="84">
        <v>9212</v>
      </c>
      <c r="C190" s="84">
        <v>10404</v>
      </c>
      <c r="D190" s="84">
        <v>10466</v>
      </c>
      <c r="E190" s="97">
        <v>0.36</v>
      </c>
      <c r="F190" s="95">
        <v>0.42</v>
      </c>
      <c r="G190" s="106">
        <v>0.45</v>
      </c>
    </row>
    <row r="191" spans="1:9" ht="15.75" customHeight="1" x14ac:dyDescent="0.25">
      <c r="A191" s="73"/>
      <c r="B191" s="73"/>
      <c r="C191" s="73"/>
      <c r="D191" s="73"/>
      <c r="E191" s="73"/>
      <c r="F191" s="73"/>
      <c r="G191" s="73"/>
      <c r="H191" s="73"/>
      <c r="I191" s="73"/>
    </row>
    <row r="192" spans="1:9" ht="15.75" customHeight="1" x14ac:dyDescent="0.25"/>
    <row r="193" spans="1:26" ht="15.75" customHeight="1" x14ac:dyDescent="0.25">
      <c r="A193" s="116" t="s">
        <v>142</v>
      </c>
      <c r="B193" s="118"/>
    </row>
    <row r="194" spans="1:26" ht="15.75" customHeight="1" x14ac:dyDescent="0.25">
      <c r="A194" s="124" t="s">
        <v>143</v>
      </c>
      <c r="B194" s="103">
        <v>0.33</v>
      </c>
    </row>
    <row r="195" spans="1:26" ht="15.75" customHeight="1" x14ac:dyDescent="0.25">
      <c r="A195" s="124" t="s">
        <v>144</v>
      </c>
      <c r="B195" s="103">
        <v>0.24</v>
      </c>
    </row>
    <row r="196" spans="1:26" ht="15.75" customHeight="1" x14ac:dyDescent="0.25">
      <c r="A196" s="124" t="s">
        <v>145</v>
      </c>
      <c r="B196" s="103">
        <v>0.33</v>
      </c>
    </row>
    <row r="197" spans="1:26" ht="15.75" customHeight="1" x14ac:dyDescent="0.25">
      <c r="A197" s="90" t="s">
        <v>146</v>
      </c>
      <c r="B197" s="103">
        <v>0.33</v>
      </c>
    </row>
    <row r="198" spans="1:26" ht="15.75" customHeight="1" x14ac:dyDescent="0.25">
      <c r="A198" s="82" t="s">
        <v>147</v>
      </c>
      <c r="B198" s="103">
        <v>0.28999999999999998</v>
      </c>
    </row>
    <row r="199" spans="1:26" ht="15.75" customHeight="1" x14ac:dyDescent="0.25">
      <c r="A199" s="105" t="s">
        <v>148</v>
      </c>
      <c r="B199" s="106">
        <v>0.24</v>
      </c>
      <c r="C199" s="6"/>
    </row>
    <row r="200" spans="1:26" ht="15" customHeight="1" x14ac:dyDescent="0.25">
      <c r="C200" s="6"/>
      <c r="D200" s="6"/>
    </row>
    <row r="201" spans="1:26" ht="15" customHeight="1" x14ac:dyDescent="0.25">
      <c r="A201" s="192" t="s">
        <v>149</v>
      </c>
      <c r="B201" s="194"/>
      <c r="C201" s="125"/>
      <c r="D201" s="125"/>
      <c r="E201" s="6"/>
      <c r="F201" s="6"/>
      <c r="G201" s="6"/>
      <c r="H201" s="6"/>
      <c r="I201" s="6"/>
      <c r="J201" s="6"/>
      <c r="K201" s="6"/>
      <c r="L201" s="6"/>
      <c r="M201" s="6"/>
      <c r="N201" s="6"/>
      <c r="O201" s="6"/>
      <c r="P201" s="6"/>
      <c r="Q201" s="6"/>
      <c r="R201" s="6"/>
      <c r="S201" s="6"/>
      <c r="T201" s="6"/>
      <c r="U201" s="6"/>
      <c r="V201" s="6"/>
      <c r="W201" s="6"/>
      <c r="X201" s="6"/>
      <c r="Y201" s="6"/>
      <c r="Z201" s="6"/>
    </row>
    <row r="202" spans="1:26" ht="15" customHeight="1" x14ac:dyDescent="0.25">
      <c r="A202" s="105" t="s">
        <v>150</v>
      </c>
      <c r="B202" s="106">
        <v>0.28999999999999998</v>
      </c>
      <c r="C202" s="126"/>
      <c r="D202" s="126"/>
      <c r="E202" s="6"/>
      <c r="F202" s="6"/>
      <c r="G202" s="6"/>
      <c r="H202" s="6"/>
      <c r="I202" s="6"/>
      <c r="J202" s="6"/>
      <c r="K202" s="6"/>
      <c r="L202" s="6"/>
      <c r="M202" s="6"/>
      <c r="N202" s="6"/>
      <c r="O202" s="6"/>
      <c r="P202" s="6"/>
      <c r="Q202" s="6"/>
      <c r="R202" s="6"/>
      <c r="S202" s="6"/>
      <c r="T202" s="6"/>
      <c r="U202" s="6"/>
      <c r="V202" s="6"/>
      <c r="W202" s="6"/>
      <c r="X202" s="6"/>
      <c r="Y202" s="6"/>
      <c r="Z202" s="6"/>
    </row>
    <row r="203" spans="1:26" ht="15" customHeight="1" x14ac:dyDescent="0.25">
      <c r="A203" s="127"/>
      <c r="B203" s="73"/>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 customHeight="1" x14ac:dyDescent="0.25">
      <c r="A204" s="128" t="s">
        <v>151</v>
      </c>
      <c r="B204" s="129"/>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 customHeight="1" x14ac:dyDescent="0.25">
      <c r="A205" s="102" t="s">
        <v>152</v>
      </c>
      <c r="B205" s="103">
        <v>0.05</v>
      </c>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 customHeight="1" x14ac:dyDescent="0.25">
      <c r="A206" s="102" t="s">
        <v>153</v>
      </c>
      <c r="B206" s="103">
        <v>0.13</v>
      </c>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 customHeight="1" x14ac:dyDescent="0.25">
      <c r="A207" s="102" t="s">
        <v>154</v>
      </c>
      <c r="B207" s="103">
        <v>7.0000000000000007E-2</v>
      </c>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 customHeight="1" x14ac:dyDescent="0.25">
      <c r="A208" s="90" t="s">
        <v>155</v>
      </c>
      <c r="B208" s="103">
        <v>0.72</v>
      </c>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 customHeight="1" x14ac:dyDescent="0.25">
      <c r="A209" s="90" t="s">
        <v>156</v>
      </c>
      <c r="B209" s="103">
        <v>0.01</v>
      </c>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34.5" customHeight="1" x14ac:dyDescent="0.25">
      <c r="A210" s="130" t="s">
        <v>157</v>
      </c>
      <c r="B210" s="106">
        <v>0.02</v>
      </c>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131" t="s">
        <v>158</v>
      </c>
      <c r="B213" s="132">
        <v>2056520075</v>
      </c>
    </row>
    <row r="214" spans="1:26" ht="15.75" customHeight="1" x14ac:dyDescent="0.25"/>
    <row r="215" spans="1:26" ht="15.75" customHeight="1" x14ac:dyDescent="0.25">
      <c r="A215" s="72" t="s">
        <v>159</v>
      </c>
      <c r="B215" s="10"/>
      <c r="C215" s="10"/>
      <c r="D215" s="10"/>
      <c r="E215" s="10"/>
      <c r="F215" s="10"/>
      <c r="G215" s="10"/>
      <c r="H215" s="10"/>
      <c r="I215" s="10"/>
    </row>
    <row r="216" spans="1:26" ht="15.75" customHeight="1" x14ac:dyDescent="0.25"/>
    <row r="217" spans="1:26" ht="15.75" customHeight="1" x14ac:dyDescent="0.25">
      <c r="A217" s="43" t="s">
        <v>160</v>
      </c>
      <c r="B217" s="133"/>
      <c r="C217" s="133"/>
      <c r="D217" s="134"/>
    </row>
    <row r="218" spans="1:26" ht="15.75" customHeight="1" x14ac:dyDescent="0.25">
      <c r="A218" s="14"/>
      <c r="B218" s="135">
        <v>2021</v>
      </c>
      <c r="C218" s="135">
        <v>2022</v>
      </c>
      <c r="D218" s="136">
        <v>2023</v>
      </c>
    </row>
    <row r="219" spans="1:26" ht="15.75" customHeight="1" x14ac:dyDescent="0.25">
      <c r="A219" s="17" t="s">
        <v>161</v>
      </c>
      <c r="B219" s="137">
        <v>480</v>
      </c>
      <c r="C219" s="137">
        <v>413</v>
      </c>
      <c r="D219" s="138">
        <v>354</v>
      </c>
    </row>
    <row r="220" spans="1:26" ht="15.75" customHeight="1" x14ac:dyDescent="0.25">
      <c r="A220" s="17" t="s">
        <v>162</v>
      </c>
      <c r="B220" s="137">
        <v>0.72</v>
      </c>
      <c r="C220" s="137">
        <v>0.68</v>
      </c>
      <c r="D220" s="139">
        <v>0.57999999999999996</v>
      </c>
    </row>
    <row r="221" spans="1:26" ht="15.75" customHeight="1" x14ac:dyDescent="0.25">
      <c r="A221" s="35" t="s">
        <v>163</v>
      </c>
      <c r="B221" s="137">
        <v>8</v>
      </c>
      <c r="C221" s="137">
        <v>2</v>
      </c>
      <c r="D221" s="138">
        <v>8</v>
      </c>
    </row>
    <row r="222" spans="1:26" ht="15.75" customHeight="1" x14ac:dyDescent="0.25">
      <c r="A222" s="35" t="s">
        <v>164</v>
      </c>
      <c r="B222" s="137">
        <v>0.01</v>
      </c>
      <c r="C222" s="137">
        <v>3.0000000000000001E-3</v>
      </c>
      <c r="D222" s="139">
        <v>0.01</v>
      </c>
    </row>
    <row r="223" spans="1:26" ht="15.75" customHeight="1" x14ac:dyDescent="0.25">
      <c r="A223" s="17" t="s">
        <v>165</v>
      </c>
      <c r="B223" s="137">
        <v>0</v>
      </c>
      <c r="C223" s="137">
        <v>0</v>
      </c>
      <c r="D223" s="139">
        <v>0</v>
      </c>
    </row>
    <row r="224" spans="1:26" ht="15.75" customHeight="1" x14ac:dyDescent="0.25">
      <c r="A224" s="35" t="s">
        <v>166</v>
      </c>
      <c r="B224" s="137">
        <v>0</v>
      </c>
      <c r="C224" s="137">
        <v>0</v>
      </c>
      <c r="D224" s="139">
        <v>1</v>
      </c>
    </row>
    <row r="225" spans="1:9" ht="15.75" customHeight="1" x14ac:dyDescent="0.25">
      <c r="A225" s="17" t="s">
        <v>167</v>
      </c>
      <c r="B225" s="18">
        <v>133773414</v>
      </c>
      <c r="C225" s="18">
        <v>121807187</v>
      </c>
      <c r="D225" s="21">
        <v>121556376</v>
      </c>
      <c r="G225" s="140"/>
      <c r="H225" s="140"/>
    </row>
    <row r="226" spans="1:9" ht="15.75" customHeight="1" x14ac:dyDescent="0.25">
      <c r="A226" s="35" t="s">
        <v>168</v>
      </c>
      <c r="B226" s="137">
        <v>0.28000000000000003</v>
      </c>
      <c r="C226" s="137">
        <v>0.31</v>
      </c>
      <c r="D226" s="138">
        <v>0.27</v>
      </c>
    </row>
    <row r="227" spans="1:9" ht="15.75" customHeight="1" x14ac:dyDescent="0.25">
      <c r="A227" s="35" t="s">
        <v>169</v>
      </c>
      <c r="B227" s="141"/>
      <c r="C227" s="137">
        <v>0.33</v>
      </c>
      <c r="D227" s="138">
        <v>0.28000000000000003</v>
      </c>
    </row>
    <row r="228" spans="1:9" ht="15.75" customHeight="1" x14ac:dyDescent="0.25">
      <c r="A228" s="35" t="s">
        <v>170</v>
      </c>
      <c r="B228" s="141"/>
      <c r="C228" s="137">
        <v>0.16</v>
      </c>
      <c r="D228" s="138">
        <v>0.18</v>
      </c>
    </row>
    <row r="229" spans="1:9" ht="15.75" customHeight="1" x14ac:dyDescent="0.25">
      <c r="A229" s="64" t="s">
        <v>171</v>
      </c>
      <c r="B229" s="142">
        <v>0.78</v>
      </c>
      <c r="C229" s="142">
        <v>0.76</v>
      </c>
      <c r="D229" s="143">
        <v>0.74</v>
      </c>
      <c r="E229" s="2"/>
      <c r="F229" s="2"/>
    </row>
    <row r="230" spans="1:9" ht="15.75" customHeight="1" x14ac:dyDescent="0.25"/>
    <row r="231" spans="1:9" ht="15.75" customHeight="1" x14ac:dyDescent="0.25"/>
    <row r="232" spans="1:9" ht="15.75" customHeight="1" x14ac:dyDescent="0.25">
      <c r="A232" s="72" t="s">
        <v>172</v>
      </c>
      <c r="B232" s="10"/>
      <c r="C232" s="10"/>
      <c r="D232" s="10"/>
      <c r="E232" s="10"/>
      <c r="F232" s="10"/>
      <c r="G232" s="10"/>
      <c r="H232" s="10"/>
      <c r="I232" s="10"/>
    </row>
    <row r="233" spans="1:9" ht="15.75" customHeight="1" x14ac:dyDescent="0.25"/>
    <row r="234" spans="1:9" ht="15.75" customHeight="1" x14ac:dyDescent="0.25">
      <c r="A234" s="11" t="s">
        <v>172</v>
      </c>
      <c r="B234" s="13"/>
    </row>
    <row r="235" spans="1:9" ht="15.75" customHeight="1" x14ac:dyDescent="0.25">
      <c r="A235" s="14"/>
      <c r="B235" s="136">
        <v>2023</v>
      </c>
    </row>
    <row r="236" spans="1:9" ht="15.75" customHeight="1" x14ac:dyDescent="0.25">
      <c r="A236" s="144" t="s">
        <v>173</v>
      </c>
      <c r="B236" s="145">
        <v>13504801</v>
      </c>
    </row>
    <row r="237" spans="1:9" ht="15.75" customHeight="1" x14ac:dyDescent="0.25">
      <c r="A237" s="146" t="s">
        <v>174</v>
      </c>
      <c r="B237" s="147">
        <v>30922</v>
      </c>
    </row>
    <row r="238" spans="1:9" ht="21" x14ac:dyDescent="0.25">
      <c r="A238" s="144" t="s">
        <v>175</v>
      </c>
      <c r="B238" s="148" t="s">
        <v>176</v>
      </c>
    </row>
    <row r="239" spans="1:9" ht="21" x14ac:dyDescent="0.25">
      <c r="A239" s="146" t="s">
        <v>177</v>
      </c>
      <c r="B239" s="149">
        <v>0</v>
      </c>
    </row>
    <row r="240" spans="1:9" ht="13.2" x14ac:dyDescent="0.25">
      <c r="A240" s="144" t="s">
        <v>178</v>
      </c>
      <c r="B240" s="150" t="s">
        <v>179</v>
      </c>
    </row>
    <row r="241" spans="1:9" ht="61.2" x14ac:dyDescent="0.25">
      <c r="A241" s="144" t="s">
        <v>180</v>
      </c>
      <c r="B241" s="150" t="s">
        <v>181</v>
      </c>
    </row>
    <row r="242" spans="1:9" ht="21" x14ac:dyDescent="0.25">
      <c r="A242" s="144" t="s">
        <v>182</v>
      </c>
      <c r="B242" s="149">
        <v>0</v>
      </c>
    </row>
    <row r="243" spans="1:9" ht="15.75" customHeight="1" x14ac:dyDescent="0.25">
      <c r="A243" s="144" t="s">
        <v>183</v>
      </c>
      <c r="B243" s="150" t="s">
        <v>184</v>
      </c>
    </row>
    <row r="244" spans="1:9" ht="15.75" customHeight="1" x14ac:dyDescent="0.25">
      <c r="A244" s="38" t="s">
        <v>185</v>
      </c>
      <c r="B244" s="151" t="s">
        <v>184</v>
      </c>
    </row>
    <row r="245" spans="1:9" ht="15.75" customHeight="1" x14ac:dyDescent="0.25"/>
    <row r="246" spans="1:9" ht="15.75" customHeight="1" x14ac:dyDescent="0.25"/>
    <row r="247" spans="1:9" ht="15.75" customHeight="1" x14ac:dyDescent="0.25">
      <c r="A247" s="72" t="s">
        <v>186</v>
      </c>
      <c r="B247" s="10"/>
      <c r="C247" s="10"/>
      <c r="D247" s="10"/>
      <c r="E247" s="10"/>
      <c r="F247" s="10"/>
      <c r="G247" s="10"/>
      <c r="H247" s="10"/>
      <c r="I247" s="10"/>
    </row>
    <row r="248" spans="1:9" ht="15.75" customHeight="1" x14ac:dyDescent="0.25"/>
    <row r="249" spans="1:9" ht="15.75" customHeight="1" x14ac:dyDescent="0.25">
      <c r="A249" s="43" t="s">
        <v>187</v>
      </c>
      <c r="B249" s="134"/>
    </row>
    <row r="250" spans="1:9" ht="15.75" customHeight="1" x14ac:dyDescent="0.25">
      <c r="A250" s="14"/>
      <c r="B250" s="136">
        <v>2023</v>
      </c>
    </row>
    <row r="251" spans="1:9" ht="15.75" customHeight="1" x14ac:dyDescent="0.25">
      <c r="A251" s="17" t="s">
        <v>188</v>
      </c>
      <c r="B251" s="145">
        <v>5002860</v>
      </c>
    </row>
    <row r="252" spans="1:9" ht="15.75" customHeight="1" x14ac:dyDescent="0.25">
      <c r="A252" s="38" t="s">
        <v>189</v>
      </c>
      <c r="B252" s="152">
        <v>7222480</v>
      </c>
    </row>
    <row r="253" spans="1:9" ht="15.75" customHeight="1" x14ac:dyDescent="0.25"/>
    <row r="254" spans="1:9" ht="15.75" customHeight="1" x14ac:dyDescent="0.25"/>
    <row r="255" spans="1:9" ht="15.75" customHeight="1" x14ac:dyDescent="0.25">
      <c r="A255" s="68" t="s">
        <v>52</v>
      </c>
      <c r="B255" s="4"/>
      <c r="C255" s="4"/>
      <c r="D255" s="4"/>
    </row>
    <row r="256" spans="1:9" ht="42" customHeight="1" x14ac:dyDescent="0.25">
      <c r="A256" s="186" t="s">
        <v>190</v>
      </c>
      <c r="B256" s="187"/>
      <c r="C256" s="188"/>
    </row>
    <row r="257" spans="1:9" ht="24" customHeight="1" x14ac:dyDescent="0.25">
      <c r="A257" s="186" t="s">
        <v>191</v>
      </c>
      <c r="B257" s="187"/>
      <c r="C257" s="188"/>
      <c r="E257" s="73"/>
      <c r="F257" s="73"/>
      <c r="G257" s="73"/>
      <c r="H257" s="73"/>
      <c r="I257" s="73"/>
    </row>
    <row r="258" spans="1:9" ht="16.5" customHeight="1" x14ac:dyDescent="0.25">
      <c r="A258" s="202" t="s">
        <v>192</v>
      </c>
      <c r="B258" s="185"/>
      <c r="C258" s="185"/>
      <c r="E258" s="73"/>
      <c r="F258" s="73"/>
      <c r="G258" s="73"/>
      <c r="H258" s="73"/>
      <c r="I258" s="73"/>
    </row>
    <row r="259" spans="1:9" ht="43.5" customHeight="1" x14ac:dyDescent="0.25">
      <c r="A259" s="189" t="s">
        <v>193</v>
      </c>
      <c r="B259" s="185"/>
      <c r="C259" s="185"/>
    </row>
    <row r="260" spans="1:9" ht="25.5" customHeight="1" x14ac:dyDescent="0.25">
      <c r="A260" s="189" t="s">
        <v>194</v>
      </c>
      <c r="B260" s="185"/>
      <c r="C260" s="185"/>
    </row>
    <row r="261" spans="1:9" ht="21" customHeight="1" x14ac:dyDescent="0.25">
      <c r="A261" s="189" t="s">
        <v>195</v>
      </c>
      <c r="B261" s="185"/>
      <c r="C261" s="185"/>
    </row>
    <row r="262" spans="1:9" ht="14.25" customHeight="1" x14ac:dyDescent="0.25">
      <c r="A262" s="189" t="s">
        <v>196</v>
      </c>
      <c r="B262" s="185"/>
      <c r="C262" s="185"/>
    </row>
    <row r="263" spans="1:9" ht="15.75" customHeight="1" x14ac:dyDescent="0.25">
      <c r="A263" s="189" t="s">
        <v>197</v>
      </c>
      <c r="B263" s="185"/>
      <c r="C263" s="185"/>
    </row>
    <row r="264" spans="1:9" ht="15.75" customHeight="1" x14ac:dyDescent="0.25">
      <c r="A264" s="189" t="s">
        <v>198</v>
      </c>
      <c r="B264" s="185"/>
      <c r="C264" s="185"/>
    </row>
    <row r="265" spans="1:9" ht="24.75" customHeight="1" x14ac:dyDescent="0.25">
      <c r="A265" s="189" t="s">
        <v>199</v>
      </c>
      <c r="B265" s="185"/>
      <c r="C265" s="185"/>
      <c r="E265" s="5"/>
      <c r="F265" s="5"/>
      <c r="G265" s="5"/>
      <c r="H265" s="5"/>
    </row>
    <row r="266" spans="1:9" ht="30" customHeight="1" x14ac:dyDescent="0.25">
      <c r="A266" s="189" t="s">
        <v>200</v>
      </c>
      <c r="B266" s="185"/>
      <c r="C266" s="185"/>
      <c r="E266" s="2"/>
      <c r="F266" s="2"/>
      <c r="G266" s="2"/>
      <c r="H266" s="2"/>
    </row>
    <row r="267" spans="1:9" ht="24.75" customHeight="1" x14ac:dyDescent="0.25">
      <c r="A267" s="189" t="s">
        <v>201</v>
      </c>
      <c r="B267" s="185"/>
      <c r="C267" s="185"/>
      <c r="E267" s="2"/>
      <c r="F267" s="2"/>
      <c r="G267" s="2"/>
      <c r="H267" s="2"/>
    </row>
    <row r="268" spans="1:9" ht="21" customHeight="1" x14ac:dyDescent="0.25">
      <c r="A268" s="189" t="s">
        <v>202</v>
      </c>
      <c r="B268" s="185"/>
      <c r="C268" s="185"/>
      <c r="E268" s="2"/>
      <c r="F268" s="2"/>
      <c r="G268" s="2"/>
      <c r="H268" s="2"/>
    </row>
    <row r="269" spans="1:9" ht="14.25" customHeight="1" x14ac:dyDescent="0.25">
      <c r="A269" s="189" t="s">
        <v>203</v>
      </c>
      <c r="B269" s="185"/>
      <c r="C269" s="185"/>
      <c r="E269" s="2"/>
      <c r="F269" s="2"/>
      <c r="G269" s="2"/>
      <c r="H269" s="2"/>
    </row>
    <row r="270" spans="1:9" ht="33" customHeight="1" x14ac:dyDescent="0.25">
      <c r="A270" s="189" t="s">
        <v>204</v>
      </c>
      <c r="B270" s="185"/>
      <c r="C270" s="185"/>
      <c r="E270" s="2"/>
      <c r="F270" s="2"/>
      <c r="G270" s="2"/>
      <c r="H270" s="2"/>
    </row>
    <row r="271" spans="1:9" ht="14.25" customHeight="1" x14ac:dyDescent="0.25">
      <c r="A271" s="189" t="s">
        <v>205</v>
      </c>
      <c r="B271" s="185"/>
      <c r="C271" s="185"/>
      <c r="E271" s="2"/>
      <c r="F271" s="2"/>
      <c r="G271" s="2"/>
      <c r="H271" s="2"/>
    </row>
    <row r="272" spans="1:9" ht="13.2" x14ac:dyDescent="0.25">
      <c r="A272" s="186" t="s">
        <v>206</v>
      </c>
      <c r="B272" s="187"/>
      <c r="C272" s="188"/>
    </row>
    <row r="273" spans="1:3" ht="26.25" customHeight="1" x14ac:dyDescent="0.25">
      <c r="A273" s="186" t="s">
        <v>207</v>
      </c>
      <c r="B273" s="187"/>
      <c r="C273" s="188"/>
    </row>
    <row r="274" spans="1:3" ht="30" customHeight="1" x14ac:dyDescent="0.25">
      <c r="A274" s="186" t="s">
        <v>208</v>
      </c>
      <c r="B274" s="187"/>
      <c r="C274" s="188"/>
    </row>
    <row r="275" spans="1:3" ht="51.6" customHeight="1" x14ac:dyDescent="0.25">
      <c r="A275" s="189" t="s">
        <v>209</v>
      </c>
      <c r="B275" s="185"/>
      <c r="C275" s="185"/>
    </row>
    <row r="276" spans="1:3" ht="34.5" customHeight="1" x14ac:dyDescent="0.25">
      <c r="A276" s="189" t="s">
        <v>210</v>
      </c>
      <c r="B276" s="185"/>
      <c r="C276" s="185"/>
    </row>
    <row r="277" spans="1:3" ht="16.5" customHeight="1" x14ac:dyDescent="0.25">
      <c r="A277" s="189" t="s">
        <v>211</v>
      </c>
      <c r="B277" s="185"/>
      <c r="C277" s="185"/>
    </row>
    <row r="278" spans="1:3" ht="22.5" customHeight="1" x14ac:dyDescent="0.25">
      <c r="A278" s="189" t="s">
        <v>212</v>
      </c>
      <c r="B278" s="185"/>
      <c r="C278" s="185"/>
    </row>
    <row r="279" spans="1:3" ht="36.75" customHeight="1" x14ac:dyDescent="0.25">
      <c r="A279" s="186" t="s">
        <v>213</v>
      </c>
      <c r="B279" s="187"/>
      <c r="C279" s="188"/>
    </row>
    <row r="280" spans="1:3" ht="15.75" customHeight="1" x14ac:dyDescent="0.25"/>
    <row r="281" spans="1:3" ht="15.75" customHeight="1" x14ac:dyDescent="0.25"/>
    <row r="282" spans="1:3" ht="15.75" customHeight="1" x14ac:dyDescent="0.25"/>
    <row r="283" spans="1:3" ht="15.75" customHeight="1" x14ac:dyDescent="0.25"/>
    <row r="284" spans="1:3" ht="15.75" customHeight="1" x14ac:dyDescent="0.25"/>
    <row r="285" spans="1:3" ht="15.75" customHeight="1" x14ac:dyDescent="0.25"/>
    <row r="286" spans="1:3" ht="15.75" customHeight="1" x14ac:dyDescent="0.25"/>
    <row r="287" spans="1:3" ht="15.75" customHeight="1" x14ac:dyDescent="0.25"/>
    <row r="288" spans="1:3"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mergeCells count="62">
    <mergeCell ref="A263:C263"/>
    <mergeCell ref="A264:C264"/>
    <mergeCell ref="A265:C265"/>
    <mergeCell ref="A266:C266"/>
    <mergeCell ref="A258:C258"/>
    <mergeCell ref="A259:C259"/>
    <mergeCell ref="A260:C260"/>
    <mergeCell ref="A261:C261"/>
    <mergeCell ref="A262:C262"/>
    <mergeCell ref="A185:D185"/>
    <mergeCell ref="E185:G185"/>
    <mergeCell ref="A201:B201"/>
    <mergeCell ref="A256:C256"/>
    <mergeCell ref="A257:C257"/>
    <mergeCell ref="A167:D167"/>
    <mergeCell ref="A172:D172"/>
    <mergeCell ref="E172:G172"/>
    <mergeCell ref="A178:D178"/>
    <mergeCell ref="E178:G178"/>
    <mergeCell ref="A141:D141"/>
    <mergeCell ref="A145:B145"/>
    <mergeCell ref="A147:D147"/>
    <mergeCell ref="A154:D154"/>
    <mergeCell ref="A162:D162"/>
    <mergeCell ref="E121:G121"/>
    <mergeCell ref="A121:D121"/>
    <mergeCell ref="A128:D128"/>
    <mergeCell ref="E128:G128"/>
    <mergeCell ref="A136:D136"/>
    <mergeCell ref="A97:D97"/>
    <mergeCell ref="A105:D105"/>
    <mergeCell ref="A110:D110"/>
    <mergeCell ref="A115:D115"/>
    <mergeCell ref="E115:G115"/>
    <mergeCell ref="A59:D59"/>
    <mergeCell ref="A79:D79"/>
    <mergeCell ref="A84:D84"/>
    <mergeCell ref="A88:B88"/>
    <mergeCell ref="A90:D90"/>
    <mergeCell ref="A27:D27"/>
    <mergeCell ref="E27:G27"/>
    <mergeCell ref="A32:D32"/>
    <mergeCell ref="A41:D41"/>
    <mergeCell ref="A50:D50"/>
    <mergeCell ref="A5:D5"/>
    <mergeCell ref="A14:D14"/>
    <mergeCell ref="E14:G14"/>
    <mergeCell ref="A20:D20"/>
    <mergeCell ref="E20:G20"/>
    <mergeCell ref="A279:C279"/>
    <mergeCell ref="A267:C267"/>
    <mergeCell ref="A268:C268"/>
    <mergeCell ref="A269:C269"/>
    <mergeCell ref="A270:C270"/>
    <mergeCell ref="A271:C271"/>
    <mergeCell ref="A272:C272"/>
    <mergeCell ref="A273:C273"/>
    <mergeCell ref="A274:C274"/>
    <mergeCell ref="A275:C275"/>
    <mergeCell ref="A276:C276"/>
    <mergeCell ref="A277:C277"/>
    <mergeCell ref="A278:C278"/>
  </mergeCells>
  <pageMargins left="0.25" right="0.25" top="0.75" bottom="0.75" header="0" footer="0"/>
  <pageSetup fitToHeight="0" orientation="landscape"/>
  <headerFooter>
    <oddFooter>&amp;LWhirlpool Corporation 2021 Sustainaiblity Report Data Appendix</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000"/>
  <sheetViews>
    <sheetView topLeftCell="A61" workbookViewId="0">
      <selection activeCell="A78" sqref="A78"/>
    </sheetView>
  </sheetViews>
  <sheetFormatPr defaultColWidth="12.6640625" defaultRowHeight="15" customHeight="1" x14ac:dyDescent="0.25"/>
  <cols>
    <col min="1" max="1" width="69.44140625" customWidth="1"/>
    <col min="2" max="2" width="13" customWidth="1"/>
    <col min="3" max="3" width="12.6640625" customWidth="1"/>
    <col min="4" max="4" width="15.33203125" customWidth="1"/>
    <col min="5" max="7" width="12.6640625" customWidth="1"/>
  </cols>
  <sheetData>
    <row r="1" spans="1:7" ht="13.2" x14ac:dyDescent="0.25">
      <c r="A1" s="153" t="s">
        <v>214</v>
      </c>
      <c r="B1" s="8"/>
      <c r="C1" s="8"/>
      <c r="D1" s="8"/>
      <c r="E1" s="8"/>
      <c r="F1" s="8"/>
      <c r="G1" s="154"/>
    </row>
    <row r="2" spans="1:7" ht="13.2" x14ac:dyDescent="0.25">
      <c r="A2" s="155"/>
      <c r="B2" s="156"/>
      <c r="C2" s="156"/>
      <c r="D2" s="156"/>
      <c r="E2" s="156"/>
      <c r="F2" s="156"/>
      <c r="G2" s="157"/>
    </row>
    <row r="3" spans="1:7" ht="13.2" x14ac:dyDescent="0.25">
      <c r="A3" s="72" t="s">
        <v>215</v>
      </c>
      <c r="B3" s="10"/>
      <c r="C3" s="10"/>
      <c r="D3" s="10"/>
      <c r="E3" s="10"/>
      <c r="F3" s="10"/>
      <c r="G3" s="158"/>
    </row>
    <row r="4" spans="1:7" ht="13.2" x14ac:dyDescent="0.25">
      <c r="A4" s="2"/>
      <c r="B4" s="2"/>
      <c r="C4" s="2"/>
      <c r="D4" s="2"/>
      <c r="E4" s="2"/>
      <c r="F4" s="2"/>
      <c r="G4" s="5"/>
    </row>
    <row r="5" spans="1:7" ht="13.2" x14ac:dyDescent="0.25">
      <c r="A5" s="203" t="s">
        <v>216</v>
      </c>
      <c r="B5" s="193"/>
      <c r="C5" s="193"/>
      <c r="D5" s="193"/>
      <c r="E5" s="193"/>
      <c r="F5" s="194"/>
      <c r="G5" s="5"/>
    </row>
    <row r="6" spans="1:7" ht="13.2" x14ac:dyDescent="0.25">
      <c r="A6" s="14"/>
      <c r="B6" s="159" t="s">
        <v>105</v>
      </c>
      <c r="C6" s="159" t="s">
        <v>106</v>
      </c>
      <c r="D6" s="159" t="s">
        <v>107</v>
      </c>
      <c r="E6" s="159" t="s">
        <v>108</v>
      </c>
      <c r="F6" s="160" t="s">
        <v>96</v>
      </c>
      <c r="G6" s="5"/>
    </row>
    <row r="7" spans="1:7" ht="13.2" x14ac:dyDescent="0.25">
      <c r="A7" s="17" t="s">
        <v>217</v>
      </c>
      <c r="B7" s="161">
        <v>5</v>
      </c>
      <c r="C7" s="161">
        <v>1</v>
      </c>
      <c r="D7" s="161">
        <v>6</v>
      </c>
      <c r="E7" s="161">
        <v>55</v>
      </c>
      <c r="F7" s="162">
        <v>67</v>
      </c>
      <c r="G7" s="5"/>
    </row>
    <row r="8" spans="1:7" ht="13.2" x14ac:dyDescent="0.25">
      <c r="A8" s="17" t="s">
        <v>218</v>
      </c>
      <c r="B8" s="161">
        <v>17</v>
      </c>
      <c r="C8" s="161">
        <v>109</v>
      </c>
      <c r="D8" s="161">
        <v>12</v>
      </c>
      <c r="E8" s="161">
        <v>51</v>
      </c>
      <c r="F8" s="162">
        <v>189</v>
      </c>
      <c r="G8" s="5"/>
    </row>
    <row r="9" spans="1:7" ht="13.2" x14ac:dyDescent="0.25">
      <c r="A9" s="38" t="s">
        <v>219</v>
      </c>
      <c r="B9" s="163">
        <v>22</v>
      </c>
      <c r="C9" s="163">
        <v>110</v>
      </c>
      <c r="D9" s="163">
        <v>18</v>
      </c>
      <c r="E9" s="163">
        <v>106</v>
      </c>
      <c r="F9" s="164">
        <v>256</v>
      </c>
      <c r="G9" s="5"/>
    </row>
    <row r="10" spans="1:7" ht="13.2" x14ac:dyDescent="0.25">
      <c r="G10" s="165"/>
    </row>
    <row r="11" spans="1:7" ht="13.2" x14ac:dyDescent="0.25">
      <c r="A11" s="203" t="s">
        <v>220</v>
      </c>
      <c r="B11" s="194"/>
      <c r="G11" s="165"/>
    </row>
    <row r="12" spans="1:7" ht="13.2" x14ac:dyDescent="0.25">
      <c r="A12" s="14"/>
      <c r="B12" s="136">
        <v>2023</v>
      </c>
      <c r="G12" s="165"/>
    </row>
    <row r="13" spans="1:7" ht="13.2" x14ac:dyDescent="0.25">
      <c r="A13" s="17" t="s">
        <v>221</v>
      </c>
      <c r="B13" s="166">
        <v>425</v>
      </c>
      <c r="C13" s="4"/>
      <c r="G13" s="165"/>
    </row>
    <row r="14" spans="1:7" ht="13.2" x14ac:dyDescent="0.25">
      <c r="A14" s="38" t="s">
        <v>222</v>
      </c>
      <c r="B14" s="167">
        <v>256</v>
      </c>
      <c r="G14" s="165"/>
    </row>
    <row r="15" spans="1:7" ht="13.2" x14ac:dyDescent="0.25">
      <c r="G15" s="165"/>
    </row>
    <row r="16" spans="1:7" ht="13.2" x14ac:dyDescent="0.25">
      <c r="G16" s="165"/>
    </row>
    <row r="17" spans="1:7" ht="13.2" x14ac:dyDescent="0.25">
      <c r="A17" s="203" t="s">
        <v>223</v>
      </c>
      <c r="B17" s="194"/>
      <c r="G17" s="5"/>
    </row>
    <row r="18" spans="1:7" ht="13.2" x14ac:dyDescent="0.25">
      <c r="A18" s="14"/>
      <c r="B18" s="136">
        <v>2023</v>
      </c>
      <c r="G18" s="165"/>
    </row>
    <row r="19" spans="1:7" ht="13.2" x14ac:dyDescent="0.25">
      <c r="A19" s="17" t="s">
        <v>224</v>
      </c>
      <c r="B19" s="168">
        <v>1</v>
      </c>
      <c r="G19" s="165"/>
    </row>
    <row r="20" spans="1:7" ht="13.2" x14ac:dyDescent="0.25">
      <c r="A20" s="17" t="s">
        <v>225</v>
      </c>
      <c r="B20" s="169">
        <v>0.214</v>
      </c>
      <c r="G20" s="165"/>
    </row>
    <row r="21" spans="1:7" ht="13.2" x14ac:dyDescent="0.25">
      <c r="A21" s="17" t="s">
        <v>226</v>
      </c>
      <c r="B21" s="169">
        <v>1E-3</v>
      </c>
      <c r="G21" s="165"/>
    </row>
    <row r="22" spans="1:7" ht="31.2" x14ac:dyDescent="0.25">
      <c r="A22" s="144" t="s">
        <v>227</v>
      </c>
      <c r="B22" s="169">
        <v>0</v>
      </c>
      <c r="G22" s="165"/>
    </row>
    <row r="23" spans="1:7" ht="21" x14ac:dyDescent="0.25">
      <c r="A23" s="27" t="s">
        <v>228</v>
      </c>
      <c r="B23" s="170">
        <v>0</v>
      </c>
      <c r="G23" s="165"/>
    </row>
    <row r="24" spans="1:7" ht="15.75" customHeight="1" x14ac:dyDescent="0.25">
      <c r="G24" s="165"/>
    </row>
    <row r="25" spans="1:7" ht="15.75" customHeight="1" x14ac:dyDescent="0.25">
      <c r="G25" s="165"/>
    </row>
    <row r="26" spans="1:7" ht="15.75" customHeight="1" x14ac:dyDescent="0.25">
      <c r="A26" s="203" t="s">
        <v>229</v>
      </c>
      <c r="B26" s="194"/>
      <c r="G26" s="165"/>
    </row>
    <row r="27" spans="1:7" ht="15.75" customHeight="1" x14ac:dyDescent="0.25">
      <c r="A27" s="14"/>
      <c r="B27" s="136">
        <v>2023</v>
      </c>
      <c r="G27" s="165"/>
    </row>
    <row r="28" spans="1:7" ht="15.75" customHeight="1" x14ac:dyDescent="0.25">
      <c r="A28" s="17" t="s">
        <v>230</v>
      </c>
      <c r="B28" s="168">
        <v>1</v>
      </c>
      <c r="G28" s="165"/>
    </row>
    <row r="29" spans="1:7" ht="15.75" customHeight="1" x14ac:dyDescent="0.25">
      <c r="A29" s="144" t="s">
        <v>231</v>
      </c>
      <c r="B29" s="169">
        <v>0.214</v>
      </c>
      <c r="G29" s="165"/>
    </row>
    <row r="30" spans="1:7" ht="24.75" customHeight="1" x14ac:dyDescent="0.25">
      <c r="A30" s="144" t="s">
        <v>232</v>
      </c>
      <c r="B30" s="169">
        <v>1E-3</v>
      </c>
      <c r="G30" s="165"/>
    </row>
    <row r="31" spans="1:7" ht="30" customHeight="1" x14ac:dyDescent="0.25">
      <c r="A31" s="144" t="s">
        <v>233</v>
      </c>
      <c r="B31" s="169">
        <v>0</v>
      </c>
      <c r="G31" s="165"/>
    </row>
    <row r="32" spans="1:7" ht="27" customHeight="1" x14ac:dyDescent="0.25">
      <c r="A32" s="27" t="s">
        <v>234</v>
      </c>
      <c r="B32" s="170">
        <v>0</v>
      </c>
      <c r="G32" s="165"/>
    </row>
    <row r="33" spans="1:7" ht="15.75" customHeight="1" x14ac:dyDescent="0.25">
      <c r="G33" s="165"/>
    </row>
    <row r="34" spans="1:7" ht="15.75" customHeight="1" x14ac:dyDescent="0.25">
      <c r="G34" s="165"/>
    </row>
    <row r="35" spans="1:7" ht="15.75" customHeight="1" x14ac:dyDescent="0.25">
      <c r="A35" s="203" t="s">
        <v>235</v>
      </c>
      <c r="B35" s="194"/>
      <c r="G35" s="165"/>
    </row>
    <row r="36" spans="1:7" ht="33" customHeight="1" x14ac:dyDescent="0.25">
      <c r="A36" s="171" t="s">
        <v>236</v>
      </c>
      <c r="B36" s="172" t="s">
        <v>237</v>
      </c>
      <c r="E36" s="4"/>
      <c r="F36" s="4"/>
      <c r="G36" s="165"/>
    </row>
    <row r="37" spans="1:7" ht="15.75" customHeight="1" x14ac:dyDescent="0.25">
      <c r="A37" s="17" t="s">
        <v>238</v>
      </c>
      <c r="B37" s="173">
        <v>1737</v>
      </c>
      <c r="D37" s="174"/>
      <c r="G37" s="165"/>
    </row>
    <row r="38" spans="1:7" ht="15.75" customHeight="1" x14ac:dyDescent="0.25">
      <c r="A38" s="17" t="s">
        <v>239</v>
      </c>
      <c r="B38" s="175">
        <v>0.251</v>
      </c>
      <c r="D38" s="174"/>
      <c r="G38" s="165"/>
    </row>
    <row r="39" spans="1:7" ht="15.75" customHeight="1" x14ac:dyDescent="0.25">
      <c r="A39" s="38" t="s">
        <v>240</v>
      </c>
      <c r="B39" s="176">
        <v>2.1999999999999999E-2</v>
      </c>
      <c r="D39" s="174"/>
      <c r="G39" s="165"/>
    </row>
    <row r="40" spans="1:7" ht="15.75" customHeight="1" x14ac:dyDescent="0.25">
      <c r="G40" s="165"/>
    </row>
    <row r="41" spans="1:7" ht="15.75" customHeight="1" x14ac:dyDescent="0.25">
      <c r="G41" s="165"/>
    </row>
    <row r="42" spans="1:7" ht="15.75" customHeight="1" x14ac:dyDescent="0.25">
      <c r="A42" s="203" t="s">
        <v>241</v>
      </c>
      <c r="B42" s="194"/>
      <c r="G42" s="165"/>
    </row>
    <row r="43" spans="1:7" ht="41.25" customHeight="1" x14ac:dyDescent="0.25">
      <c r="A43" s="171" t="s">
        <v>236</v>
      </c>
      <c r="B43" s="172" t="s">
        <v>242</v>
      </c>
      <c r="G43" s="165"/>
    </row>
    <row r="44" spans="1:7" ht="15.75" customHeight="1" x14ac:dyDescent="0.25">
      <c r="A44" s="17" t="s">
        <v>243</v>
      </c>
      <c r="B44" s="177">
        <v>1</v>
      </c>
      <c r="G44" s="165"/>
    </row>
    <row r="45" spans="1:7" ht="15.75" customHeight="1" x14ac:dyDescent="0.25">
      <c r="A45" s="38" t="s">
        <v>240</v>
      </c>
      <c r="B45" s="176">
        <v>0</v>
      </c>
      <c r="G45" s="165"/>
    </row>
    <row r="46" spans="1:7" ht="15.75" customHeight="1" x14ac:dyDescent="0.25">
      <c r="G46" s="165"/>
    </row>
    <row r="47" spans="1:7" ht="15.75" customHeight="1" x14ac:dyDescent="0.25">
      <c r="G47" s="165"/>
    </row>
    <row r="48" spans="1:7" ht="15.75" customHeight="1" x14ac:dyDescent="0.25">
      <c r="A48" s="203" t="s">
        <v>244</v>
      </c>
      <c r="B48" s="194"/>
      <c r="G48" s="165"/>
    </row>
    <row r="49" spans="1:7" ht="36" customHeight="1" x14ac:dyDescent="0.25">
      <c r="A49" s="171" t="s">
        <v>236</v>
      </c>
      <c r="B49" s="172" t="s">
        <v>245</v>
      </c>
      <c r="G49" s="165"/>
    </row>
    <row r="50" spans="1:7" ht="15.75" customHeight="1" x14ac:dyDescent="0.25">
      <c r="A50" s="17" t="s">
        <v>243</v>
      </c>
      <c r="B50" s="175">
        <v>0.216</v>
      </c>
      <c r="C50" s="4"/>
      <c r="G50" s="165"/>
    </row>
    <row r="51" spans="1:7" ht="15.75" customHeight="1" x14ac:dyDescent="0.25">
      <c r="A51" s="38" t="s">
        <v>240</v>
      </c>
      <c r="B51" s="176">
        <v>0</v>
      </c>
      <c r="G51" s="165"/>
    </row>
    <row r="52" spans="1:7" ht="15.75" customHeight="1" x14ac:dyDescent="0.25">
      <c r="G52" s="165"/>
    </row>
    <row r="53" spans="1:7" ht="15.75" customHeight="1" x14ac:dyDescent="0.25">
      <c r="G53" s="165"/>
    </row>
    <row r="54" spans="1:7" ht="15.75" customHeight="1" x14ac:dyDescent="0.25">
      <c r="A54" s="203" t="s">
        <v>246</v>
      </c>
      <c r="B54" s="193"/>
      <c r="C54" s="194"/>
      <c r="G54" s="165"/>
    </row>
    <row r="55" spans="1:7" ht="31.5" customHeight="1" x14ac:dyDescent="0.25">
      <c r="A55" s="171" t="s">
        <v>236</v>
      </c>
      <c r="B55" s="178" t="s">
        <v>247</v>
      </c>
      <c r="C55" s="172" t="s">
        <v>248</v>
      </c>
      <c r="G55" s="165"/>
    </row>
    <row r="56" spans="1:7" ht="15.75" customHeight="1" x14ac:dyDescent="0.25">
      <c r="A56" s="17" t="s">
        <v>249</v>
      </c>
      <c r="B56" s="179">
        <v>1</v>
      </c>
      <c r="C56" s="177">
        <v>1</v>
      </c>
      <c r="G56" s="165"/>
    </row>
    <row r="57" spans="1:7" ht="15.75" customHeight="1" x14ac:dyDescent="0.25">
      <c r="A57" s="38" t="s">
        <v>250</v>
      </c>
      <c r="B57" s="180">
        <v>1</v>
      </c>
      <c r="C57" s="181">
        <v>1</v>
      </c>
      <c r="G57" s="165"/>
    </row>
    <row r="58" spans="1:7" ht="15.75" customHeight="1" x14ac:dyDescent="0.25">
      <c r="G58" s="165"/>
    </row>
    <row r="59" spans="1:7" ht="15.75" customHeight="1" x14ac:dyDescent="0.25">
      <c r="G59" s="165"/>
    </row>
    <row r="60" spans="1:7" ht="15.75" customHeight="1" x14ac:dyDescent="0.25">
      <c r="A60" s="203" t="s">
        <v>251</v>
      </c>
      <c r="B60" s="194"/>
      <c r="G60" s="165"/>
    </row>
    <row r="61" spans="1:7" ht="15.75" customHeight="1" x14ac:dyDescent="0.25">
      <c r="A61" s="171"/>
      <c r="B61" s="172">
        <v>2023</v>
      </c>
      <c r="G61" s="165"/>
    </row>
    <row r="62" spans="1:7" ht="26.25" customHeight="1" x14ac:dyDescent="0.25">
      <c r="A62" s="144" t="s">
        <v>252</v>
      </c>
      <c r="B62" s="177">
        <v>1</v>
      </c>
      <c r="G62" s="165"/>
    </row>
    <row r="63" spans="1:7" ht="30.75" customHeight="1" x14ac:dyDescent="0.25">
      <c r="A63" s="27" t="s">
        <v>253</v>
      </c>
      <c r="B63" s="182">
        <v>0.91300000000000003</v>
      </c>
      <c r="G63" s="165"/>
    </row>
    <row r="64" spans="1:7" ht="15.75" customHeight="1" x14ac:dyDescent="0.25">
      <c r="G64" s="165"/>
    </row>
    <row r="65" spans="1:15" ht="15.75" customHeight="1" x14ac:dyDescent="0.25">
      <c r="A65" s="72" t="s">
        <v>254</v>
      </c>
      <c r="B65" s="10"/>
      <c r="C65" s="10"/>
      <c r="D65" s="10"/>
      <c r="E65" s="10"/>
      <c r="F65" s="10"/>
      <c r="G65" s="158"/>
    </row>
    <row r="66" spans="1:15" ht="15.75" customHeight="1" x14ac:dyDescent="0.25">
      <c r="G66" s="165"/>
    </row>
    <row r="67" spans="1:15" ht="15.75" customHeight="1" x14ac:dyDescent="0.25">
      <c r="A67" s="203" t="s">
        <v>255</v>
      </c>
      <c r="B67" s="194"/>
      <c r="G67" s="165"/>
    </row>
    <row r="68" spans="1:15" ht="15.75" customHeight="1" x14ac:dyDescent="0.25">
      <c r="A68" s="14"/>
      <c r="B68" s="160">
        <v>2023</v>
      </c>
      <c r="G68" s="165"/>
    </row>
    <row r="69" spans="1:15" ht="15.75" customHeight="1" x14ac:dyDescent="0.25">
      <c r="A69" s="38" t="s">
        <v>256</v>
      </c>
      <c r="B69" s="183">
        <v>0.68799999999999994</v>
      </c>
      <c r="G69" s="165"/>
    </row>
    <row r="70" spans="1:15" ht="15.75" customHeight="1" x14ac:dyDescent="0.25">
      <c r="G70" s="165"/>
    </row>
    <row r="71" spans="1:15" ht="15.75" customHeight="1" x14ac:dyDescent="0.25">
      <c r="G71" s="165"/>
    </row>
    <row r="72" spans="1:15" ht="15.75" customHeight="1" x14ac:dyDescent="0.25">
      <c r="A72" s="68" t="s">
        <v>52</v>
      </c>
      <c r="B72" s="4"/>
      <c r="C72" s="4"/>
      <c r="D72" s="4"/>
      <c r="E72" s="2"/>
      <c r="F72" s="2"/>
      <c r="G72" s="5"/>
    </row>
    <row r="73" spans="1:15" ht="15" customHeight="1" x14ac:dyDescent="0.25">
      <c r="A73" s="202" t="s">
        <v>257</v>
      </c>
      <c r="B73" s="185"/>
      <c r="C73" s="185"/>
      <c r="D73" s="185"/>
      <c r="E73" s="2"/>
      <c r="F73" s="2"/>
      <c r="G73" s="2"/>
      <c r="H73" s="2"/>
      <c r="I73" s="2"/>
      <c r="J73" s="2"/>
      <c r="K73" s="2"/>
      <c r="L73" s="2"/>
      <c r="M73" s="2"/>
      <c r="N73" s="2"/>
      <c r="O73" s="2"/>
    </row>
    <row r="74" spans="1:15" ht="72" customHeight="1" x14ac:dyDescent="0.25">
      <c r="A74" s="189" t="s">
        <v>258</v>
      </c>
      <c r="B74" s="185"/>
      <c r="C74" s="185"/>
      <c r="D74" s="185"/>
      <c r="E74" s="2"/>
      <c r="F74" s="2"/>
      <c r="G74" s="2"/>
      <c r="H74" s="2"/>
      <c r="I74" s="2"/>
      <c r="J74" s="2"/>
      <c r="K74" s="2"/>
      <c r="L74" s="2"/>
      <c r="M74" s="2"/>
      <c r="N74" s="2"/>
      <c r="O74" s="2"/>
    </row>
    <row r="75" spans="1:15" ht="15.75" customHeight="1" x14ac:dyDescent="0.25">
      <c r="E75" s="2"/>
      <c r="F75" s="2"/>
      <c r="G75" s="2"/>
      <c r="H75" s="2"/>
      <c r="I75" s="2"/>
      <c r="J75" s="2"/>
      <c r="K75" s="2"/>
      <c r="L75" s="2"/>
      <c r="M75" s="2"/>
      <c r="N75" s="2"/>
      <c r="O75" s="2"/>
    </row>
    <row r="76" spans="1:15" ht="15.75" customHeight="1" x14ac:dyDescent="0.25">
      <c r="E76" s="2"/>
      <c r="F76" s="2"/>
      <c r="G76" s="2"/>
      <c r="H76" s="2"/>
      <c r="I76" s="2"/>
      <c r="J76" s="2"/>
      <c r="K76" s="2"/>
      <c r="L76" s="2"/>
      <c r="M76" s="2"/>
      <c r="N76" s="2"/>
      <c r="O76" s="2"/>
    </row>
    <row r="77" spans="1:15" ht="15.75" customHeight="1" x14ac:dyDescent="0.25">
      <c r="G77" s="165"/>
    </row>
    <row r="78" spans="1:15" ht="15.75" customHeight="1" x14ac:dyDescent="0.25">
      <c r="G78" s="165"/>
    </row>
    <row r="79" spans="1:15" ht="15.75" customHeight="1" x14ac:dyDescent="0.25">
      <c r="G79" s="165"/>
    </row>
    <row r="80" spans="1:15" ht="15.75" customHeight="1" x14ac:dyDescent="0.25">
      <c r="G80" s="165"/>
    </row>
    <row r="81" spans="7:7" ht="15.75" customHeight="1" x14ac:dyDescent="0.25">
      <c r="G81" s="165"/>
    </row>
    <row r="82" spans="7:7" ht="15.75" customHeight="1" x14ac:dyDescent="0.25">
      <c r="G82" s="165"/>
    </row>
    <row r="83" spans="7:7" ht="15.75" customHeight="1" x14ac:dyDescent="0.25">
      <c r="G83" s="165"/>
    </row>
    <row r="84" spans="7:7" ht="15.75" customHeight="1" x14ac:dyDescent="0.25">
      <c r="G84" s="165"/>
    </row>
    <row r="85" spans="7:7" ht="15.75" customHeight="1" x14ac:dyDescent="0.25">
      <c r="G85" s="165"/>
    </row>
    <row r="86" spans="7:7" ht="15.75" customHeight="1" x14ac:dyDescent="0.25">
      <c r="G86" s="165"/>
    </row>
    <row r="87" spans="7:7" ht="15.75" customHeight="1" x14ac:dyDescent="0.25">
      <c r="G87" s="165"/>
    </row>
    <row r="88" spans="7:7" ht="15.75" customHeight="1" x14ac:dyDescent="0.25">
      <c r="G88" s="165"/>
    </row>
    <row r="89" spans="7:7" ht="15.75" customHeight="1" x14ac:dyDescent="0.25">
      <c r="G89" s="165"/>
    </row>
    <row r="90" spans="7:7" ht="15.75" customHeight="1" x14ac:dyDescent="0.25">
      <c r="G90" s="165"/>
    </row>
    <row r="91" spans="7:7" ht="15.75" customHeight="1" x14ac:dyDescent="0.25">
      <c r="G91" s="165"/>
    </row>
    <row r="92" spans="7:7" ht="15.75" customHeight="1" x14ac:dyDescent="0.25">
      <c r="G92" s="165"/>
    </row>
    <row r="93" spans="7:7" ht="15.75" customHeight="1" x14ac:dyDescent="0.25">
      <c r="G93" s="165"/>
    </row>
    <row r="94" spans="7:7" ht="15.75" customHeight="1" x14ac:dyDescent="0.25">
      <c r="G94" s="165"/>
    </row>
    <row r="95" spans="7:7" ht="15.75" customHeight="1" x14ac:dyDescent="0.25">
      <c r="G95" s="165"/>
    </row>
    <row r="96" spans="7:7" ht="15.75" customHeight="1" x14ac:dyDescent="0.25">
      <c r="G96" s="165"/>
    </row>
    <row r="97" spans="7:7" ht="15.75" customHeight="1" x14ac:dyDescent="0.25">
      <c r="G97" s="165"/>
    </row>
    <row r="98" spans="7:7" ht="15.75" customHeight="1" x14ac:dyDescent="0.25">
      <c r="G98" s="165"/>
    </row>
    <row r="99" spans="7:7" ht="15.75" customHeight="1" x14ac:dyDescent="0.25">
      <c r="G99" s="165"/>
    </row>
    <row r="100" spans="7:7" ht="15.75" customHeight="1" x14ac:dyDescent="0.25">
      <c r="G100" s="165"/>
    </row>
    <row r="101" spans="7:7" ht="15.75" customHeight="1" x14ac:dyDescent="0.25">
      <c r="G101" s="165"/>
    </row>
    <row r="102" spans="7:7" ht="15.75" customHeight="1" x14ac:dyDescent="0.25">
      <c r="G102" s="165"/>
    </row>
    <row r="103" spans="7:7" ht="15.75" customHeight="1" x14ac:dyDescent="0.25">
      <c r="G103" s="165"/>
    </row>
    <row r="104" spans="7:7" ht="15.75" customHeight="1" x14ac:dyDescent="0.25">
      <c r="G104" s="165"/>
    </row>
    <row r="105" spans="7:7" ht="15.75" customHeight="1" x14ac:dyDescent="0.25">
      <c r="G105" s="165"/>
    </row>
    <row r="106" spans="7:7" ht="15.75" customHeight="1" x14ac:dyDescent="0.25">
      <c r="G106" s="165"/>
    </row>
    <row r="107" spans="7:7" ht="15.75" customHeight="1" x14ac:dyDescent="0.25">
      <c r="G107" s="165"/>
    </row>
    <row r="108" spans="7:7" ht="15.75" customHeight="1" x14ac:dyDescent="0.25">
      <c r="G108" s="165"/>
    </row>
    <row r="109" spans="7:7" ht="15.75" customHeight="1" x14ac:dyDescent="0.25">
      <c r="G109" s="165"/>
    </row>
    <row r="110" spans="7:7" ht="15.75" customHeight="1" x14ac:dyDescent="0.25">
      <c r="G110" s="165"/>
    </row>
    <row r="111" spans="7:7" ht="15.75" customHeight="1" x14ac:dyDescent="0.25">
      <c r="G111" s="165"/>
    </row>
    <row r="112" spans="7:7" ht="15.75" customHeight="1" x14ac:dyDescent="0.25">
      <c r="G112" s="165"/>
    </row>
    <row r="113" spans="7:7" ht="15.75" customHeight="1" x14ac:dyDescent="0.25">
      <c r="G113" s="165"/>
    </row>
    <row r="114" spans="7:7" ht="15.75" customHeight="1" x14ac:dyDescent="0.25">
      <c r="G114" s="165"/>
    </row>
    <row r="115" spans="7:7" ht="15.75" customHeight="1" x14ac:dyDescent="0.25">
      <c r="G115" s="165"/>
    </row>
    <row r="116" spans="7:7" ht="15.75" customHeight="1" x14ac:dyDescent="0.25">
      <c r="G116" s="165"/>
    </row>
    <row r="117" spans="7:7" ht="15.75" customHeight="1" x14ac:dyDescent="0.25">
      <c r="G117" s="165"/>
    </row>
    <row r="118" spans="7:7" ht="15.75" customHeight="1" x14ac:dyDescent="0.25">
      <c r="G118" s="165"/>
    </row>
    <row r="119" spans="7:7" ht="15.75" customHeight="1" x14ac:dyDescent="0.25">
      <c r="G119" s="165"/>
    </row>
    <row r="120" spans="7:7" ht="15.75" customHeight="1" x14ac:dyDescent="0.25">
      <c r="G120" s="165"/>
    </row>
    <row r="121" spans="7:7" ht="15.75" customHeight="1" x14ac:dyDescent="0.25">
      <c r="G121" s="165"/>
    </row>
    <row r="122" spans="7:7" ht="15.75" customHeight="1" x14ac:dyDescent="0.25">
      <c r="G122" s="165"/>
    </row>
    <row r="123" spans="7:7" ht="15.75" customHeight="1" x14ac:dyDescent="0.25">
      <c r="G123" s="165"/>
    </row>
    <row r="124" spans="7:7" ht="15.75" customHeight="1" x14ac:dyDescent="0.25">
      <c r="G124" s="165"/>
    </row>
    <row r="125" spans="7:7" ht="15.75" customHeight="1" x14ac:dyDescent="0.25">
      <c r="G125" s="165"/>
    </row>
    <row r="126" spans="7:7" ht="15.75" customHeight="1" x14ac:dyDescent="0.25">
      <c r="G126" s="165"/>
    </row>
    <row r="127" spans="7:7" ht="15.75" customHeight="1" x14ac:dyDescent="0.25">
      <c r="G127" s="165"/>
    </row>
    <row r="128" spans="7:7" ht="15.75" customHeight="1" x14ac:dyDescent="0.25">
      <c r="G128" s="165"/>
    </row>
    <row r="129" spans="7:7" ht="15.75" customHeight="1" x14ac:dyDescent="0.25">
      <c r="G129" s="165"/>
    </row>
    <row r="130" spans="7:7" ht="15.75" customHeight="1" x14ac:dyDescent="0.25">
      <c r="G130" s="165"/>
    </row>
    <row r="131" spans="7:7" ht="15.75" customHeight="1" x14ac:dyDescent="0.25">
      <c r="G131" s="165"/>
    </row>
    <row r="132" spans="7:7" ht="15.75" customHeight="1" x14ac:dyDescent="0.25">
      <c r="G132" s="165"/>
    </row>
    <row r="133" spans="7:7" ht="15.75" customHeight="1" x14ac:dyDescent="0.25">
      <c r="G133" s="165"/>
    </row>
    <row r="134" spans="7:7" ht="15.75" customHeight="1" x14ac:dyDescent="0.25">
      <c r="G134" s="165"/>
    </row>
    <row r="135" spans="7:7" ht="15.75" customHeight="1" x14ac:dyDescent="0.25">
      <c r="G135" s="165"/>
    </row>
    <row r="136" spans="7:7" ht="15.75" customHeight="1" x14ac:dyDescent="0.25">
      <c r="G136" s="165"/>
    </row>
    <row r="137" spans="7:7" ht="15.75" customHeight="1" x14ac:dyDescent="0.25">
      <c r="G137" s="165"/>
    </row>
    <row r="138" spans="7:7" ht="15.75" customHeight="1" x14ac:dyDescent="0.25">
      <c r="G138" s="165"/>
    </row>
    <row r="139" spans="7:7" ht="15.75" customHeight="1" x14ac:dyDescent="0.25">
      <c r="G139" s="165"/>
    </row>
    <row r="140" spans="7:7" ht="15.75" customHeight="1" x14ac:dyDescent="0.25">
      <c r="G140" s="165"/>
    </row>
    <row r="141" spans="7:7" ht="15.75" customHeight="1" x14ac:dyDescent="0.25">
      <c r="G141" s="165"/>
    </row>
    <row r="142" spans="7:7" ht="15.75" customHeight="1" x14ac:dyDescent="0.25">
      <c r="G142" s="165"/>
    </row>
    <row r="143" spans="7:7" ht="15.75" customHeight="1" x14ac:dyDescent="0.25">
      <c r="G143" s="165"/>
    </row>
    <row r="144" spans="7:7" ht="15.75" customHeight="1" x14ac:dyDescent="0.25">
      <c r="G144" s="165"/>
    </row>
    <row r="145" spans="7:7" ht="15.75" customHeight="1" x14ac:dyDescent="0.25">
      <c r="G145" s="165"/>
    </row>
    <row r="146" spans="7:7" ht="15.75" customHeight="1" x14ac:dyDescent="0.25">
      <c r="G146" s="165"/>
    </row>
    <row r="147" spans="7:7" ht="15.75" customHeight="1" x14ac:dyDescent="0.25">
      <c r="G147" s="165"/>
    </row>
    <row r="148" spans="7:7" ht="15.75" customHeight="1" x14ac:dyDescent="0.25">
      <c r="G148" s="165"/>
    </row>
    <row r="149" spans="7:7" ht="15.75" customHeight="1" x14ac:dyDescent="0.25">
      <c r="G149" s="165"/>
    </row>
    <row r="150" spans="7:7" ht="15.75" customHeight="1" x14ac:dyDescent="0.25">
      <c r="G150" s="165"/>
    </row>
    <row r="151" spans="7:7" ht="15.75" customHeight="1" x14ac:dyDescent="0.25">
      <c r="G151" s="165"/>
    </row>
    <row r="152" spans="7:7" ht="15.75" customHeight="1" x14ac:dyDescent="0.25">
      <c r="G152" s="165"/>
    </row>
    <row r="153" spans="7:7" ht="15.75" customHeight="1" x14ac:dyDescent="0.25">
      <c r="G153" s="165"/>
    </row>
    <row r="154" spans="7:7" ht="15.75" customHeight="1" x14ac:dyDescent="0.25">
      <c r="G154" s="165"/>
    </row>
    <row r="155" spans="7:7" ht="15.75" customHeight="1" x14ac:dyDescent="0.25">
      <c r="G155" s="165"/>
    </row>
    <row r="156" spans="7:7" ht="15.75" customHeight="1" x14ac:dyDescent="0.25">
      <c r="G156" s="165"/>
    </row>
    <row r="157" spans="7:7" ht="15.75" customHeight="1" x14ac:dyDescent="0.25">
      <c r="G157" s="165"/>
    </row>
    <row r="158" spans="7:7" ht="15.75" customHeight="1" x14ac:dyDescent="0.25">
      <c r="G158" s="165"/>
    </row>
    <row r="159" spans="7:7" ht="15.75" customHeight="1" x14ac:dyDescent="0.25">
      <c r="G159" s="165"/>
    </row>
    <row r="160" spans="7:7" ht="15.75" customHeight="1" x14ac:dyDescent="0.25">
      <c r="G160" s="165"/>
    </row>
    <row r="161" spans="7:7" ht="15.75" customHeight="1" x14ac:dyDescent="0.25">
      <c r="G161" s="165"/>
    </row>
    <row r="162" spans="7:7" ht="15.75" customHeight="1" x14ac:dyDescent="0.25">
      <c r="G162" s="165"/>
    </row>
    <row r="163" spans="7:7" ht="15.75" customHeight="1" x14ac:dyDescent="0.25">
      <c r="G163" s="165"/>
    </row>
    <row r="164" spans="7:7" ht="15.75" customHeight="1" x14ac:dyDescent="0.25">
      <c r="G164" s="165"/>
    </row>
    <row r="165" spans="7:7" ht="15.75" customHeight="1" x14ac:dyDescent="0.25">
      <c r="G165" s="165"/>
    </row>
    <row r="166" spans="7:7" ht="15.75" customHeight="1" x14ac:dyDescent="0.25">
      <c r="G166" s="165"/>
    </row>
    <row r="167" spans="7:7" ht="15.75" customHeight="1" x14ac:dyDescent="0.25">
      <c r="G167" s="165"/>
    </row>
    <row r="168" spans="7:7" ht="15.75" customHeight="1" x14ac:dyDescent="0.25">
      <c r="G168" s="165"/>
    </row>
    <row r="169" spans="7:7" ht="15.75" customHeight="1" x14ac:dyDescent="0.25">
      <c r="G169" s="165"/>
    </row>
    <row r="170" spans="7:7" ht="15.75" customHeight="1" x14ac:dyDescent="0.25">
      <c r="G170" s="165"/>
    </row>
    <row r="171" spans="7:7" ht="15.75" customHeight="1" x14ac:dyDescent="0.25">
      <c r="G171" s="165"/>
    </row>
    <row r="172" spans="7:7" ht="15.75" customHeight="1" x14ac:dyDescent="0.25">
      <c r="G172" s="165"/>
    </row>
    <row r="173" spans="7:7" ht="15.75" customHeight="1" x14ac:dyDescent="0.25">
      <c r="G173" s="165"/>
    </row>
    <row r="174" spans="7:7" ht="15.75" customHeight="1" x14ac:dyDescent="0.25">
      <c r="G174" s="165"/>
    </row>
    <row r="175" spans="7:7" ht="15.75" customHeight="1" x14ac:dyDescent="0.25">
      <c r="G175" s="165"/>
    </row>
    <row r="176" spans="7:7" ht="15.75" customHeight="1" x14ac:dyDescent="0.25">
      <c r="G176" s="165"/>
    </row>
    <row r="177" spans="7:7" ht="15.75" customHeight="1" x14ac:dyDescent="0.25">
      <c r="G177" s="165"/>
    </row>
    <row r="178" spans="7:7" ht="15.75" customHeight="1" x14ac:dyDescent="0.25">
      <c r="G178" s="165"/>
    </row>
    <row r="179" spans="7:7" ht="15.75" customHeight="1" x14ac:dyDescent="0.25">
      <c r="G179" s="165"/>
    </row>
    <row r="180" spans="7:7" ht="15.75" customHeight="1" x14ac:dyDescent="0.25">
      <c r="G180" s="165"/>
    </row>
    <row r="181" spans="7:7" ht="15.75" customHeight="1" x14ac:dyDescent="0.25">
      <c r="G181" s="165"/>
    </row>
    <row r="182" spans="7:7" ht="15.75" customHeight="1" x14ac:dyDescent="0.25">
      <c r="G182" s="165"/>
    </row>
    <row r="183" spans="7:7" ht="15.75" customHeight="1" x14ac:dyDescent="0.25">
      <c r="G183" s="165"/>
    </row>
    <row r="184" spans="7:7" ht="15.75" customHeight="1" x14ac:dyDescent="0.25">
      <c r="G184" s="165"/>
    </row>
    <row r="185" spans="7:7" ht="15.75" customHeight="1" x14ac:dyDescent="0.25">
      <c r="G185" s="165"/>
    </row>
    <row r="186" spans="7:7" ht="15.75" customHeight="1" x14ac:dyDescent="0.25">
      <c r="G186" s="165"/>
    </row>
    <row r="187" spans="7:7" ht="15.75" customHeight="1" x14ac:dyDescent="0.25">
      <c r="G187" s="165"/>
    </row>
    <row r="188" spans="7:7" ht="15.75" customHeight="1" x14ac:dyDescent="0.25">
      <c r="G188" s="165"/>
    </row>
    <row r="189" spans="7:7" ht="15.75" customHeight="1" x14ac:dyDescent="0.25">
      <c r="G189" s="165"/>
    </row>
    <row r="190" spans="7:7" ht="15.75" customHeight="1" x14ac:dyDescent="0.25">
      <c r="G190" s="165"/>
    </row>
    <row r="191" spans="7:7" ht="15.75" customHeight="1" x14ac:dyDescent="0.25">
      <c r="G191" s="165"/>
    </row>
    <row r="192" spans="7:7" ht="15.75" customHeight="1" x14ac:dyDescent="0.25">
      <c r="G192" s="165"/>
    </row>
    <row r="193" spans="7:7" ht="15.75" customHeight="1" x14ac:dyDescent="0.25">
      <c r="G193" s="165"/>
    </row>
    <row r="194" spans="7:7" ht="15.75" customHeight="1" x14ac:dyDescent="0.25">
      <c r="G194" s="165"/>
    </row>
    <row r="195" spans="7:7" ht="15.75" customHeight="1" x14ac:dyDescent="0.25">
      <c r="G195" s="165"/>
    </row>
    <row r="196" spans="7:7" ht="15.75" customHeight="1" x14ac:dyDescent="0.25">
      <c r="G196" s="165"/>
    </row>
    <row r="197" spans="7:7" ht="15.75" customHeight="1" x14ac:dyDescent="0.25">
      <c r="G197" s="165"/>
    </row>
    <row r="198" spans="7:7" ht="15.75" customHeight="1" x14ac:dyDescent="0.25">
      <c r="G198" s="165"/>
    </row>
    <row r="199" spans="7:7" ht="15.75" customHeight="1" x14ac:dyDescent="0.25">
      <c r="G199" s="165"/>
    </row>
    <row r="200" spans="7:7" ht="15.75" customHeight="1" x14ac:dyDescent="0.25">
      <c r="G200" s="165"/>
    </row>
    <row r="201" spans="7:7" ht="15.75" customHeight="1" x14ac:dyDescent="0.25">
      <c r="G201" s="165"/>
    </row>
    <row r="202" spans="7:7" ht="15.75" customHeight="1" x14ac:dyDescent="0.25">
      <c r="G202" s="165"/>
    </row>
    <row r="203" spans="7:7" ht="15.75" customHeight="1" x14ac:dyDescent="0.25">
      <c r="G203" s="165"/>
    </row>
    <row r="204" spans="7:7" ht="15.75" customHeight="1" x14ac:dyDescent="0.25">
      <c r="G204" s="165"/>
    </row>
    <row r="205" spans="7:7" ht="15.75" customHeight="1" x14ac:dyDescent="0.25">
      <c r="G205" s="165"/>
    </row>
    <row r="206" spans="7:7" ht="15.75" customHeight="1" x14ac:dyDescent="0.25">
      <c r="G206" s="165"/>
    </row>
    <row r="207" spans="7:7" ht="15.75" customHeight="1" x14ac:dyDescent="0.25">
      <c r="G207" s="165"/>
    </row>
    <row r="208" spans="7:7" ht="15.75" customHeight="1" x14ac:dyDescent="0.25">
      <c r="G208" s="165"/>
    </row>
    <row r="209" spans="7:7" ht="15.75" customHeight="1" x14ac:dyDescent="0.25">
      <c r="G209" s="165"/>
    </row>
    <row r="210" spans="7:7" ht="15.75" customHeight="1" x14ac:dyDescent="0.25">
      <c r="G210" s="165"/>
    </row>
    <row r="211" spans="7:7" ht="15.75" customHeight="1" x14ac:dyDescent="0.25">
      <c r="G211" s="165"/>
    </row>
    <row r="212" spans="7:7" ht="15.75" customHeight="1" x14ac:dyDescent="0.25">
      <c r="G212" s="165"/>
    </row>
    <row r="213" spans="7:7" ht="15.75" customHeight="1" x14ac:dyDescent="0.25">
      <c r="G213" s="165"/>
    </row>
    <row r="214" spans="7:7" ht="15.75" customHeight="1" x14ac:dyDescent="0.25">
      <c r="G214" s="165"/>
    </row>
    <row r="215" spans="7:7" ht="15.75" customHeight="1" x14ac:dyDescent="0.25">
      <c r="G215" s="165"/>
    </row>
    <row r="216" spans="7:7" ht="15.75" customHeight="1" x14ac:dyDescent="0.25">
      <c r="G216" s="165"/>
    </row>
    <row r="217" spans="7:7" ht="15.75" customHeight="1" x14ac:dyDescent="0.25">
      <c r="G217" s="165"/>
    </row>
    <row r="218" spans="7:7" ht="15.75" customHeight="1" x14ac:dyDescent="0.25">
      <c r="G218" s="165"/>
    </row>
    <row r="219" spans="7:7" ht="15.75" customHeight="1" x14ac:dyDescent="0.25">
      <c r="G219" s="165"/>
    </row>
    <row r="220" spans="7:7" ht="15.75" customHeight="1" x14ac:dyDescent="0.25">
      <c r="G220" s="165"/>
    </row>
    <row r="221" spans="7:7" ht="15.75" customHeight="1" x14ac:dyDescent="0.25">
      <c r="G221" s="165"/>
    </row>
    <row r="222" spans="7:7" ht="15.75" customHeight="1" x14ac:dyDescent="0.25">
      <c r="G222" s="165"/>
    </row>
    <row r="223" spans="7:7" ht="15.75" customHeight="1" x14ac:dyDescent="0.25">
      <c r="G223" s="165"/>
    </row>
    <row r="224" spans="7:7" ht="15.75" customHeight="1" x14ac:dyDescent="0.25">
      <c r="G224" s="165"/>
    </row>
    <row r="225" spans="7:7" ht="15.75" customHeight="1" x14ac:dyDescent="0.25">
      <c r="G225" s="165"/>
    </row>
    <row r="226" spans="7:7" ht="15.75" customHeight="1" x14ac:dyDescent="0.25">
      <c r="G226" s="165"/>
    </row>
    <row r="227" spans="7:7" ht="15.75" customHeight="1" x14ac:dyDescent="0.25">
      <c r="G227" s="165"/>
    </row>
    <row r="228" spans="7:7" ht="15.75" customHeight="1" x14ac:dyDescent="0.25">
      <c r="G228" s="165"/>
    </row>
    <row r="229" spans="7:7" ht="15.75" customHeight="1" x14ac:dyDescent="0.25">
      <c r="G229" s="165"/>
    </row>
    <row r="230" spans="7:7" ht="15.75" customHeight="1" x14ac:dyDescent="0.25">
      <c r="G230" s="165"/>
    </row>
    <row r="231" spans="7:7" ht="15.75" customHeight="1" x14ac:dyDescent="0.25">
      <c r="G231" s="165"/>
    </row>
    <row r="232" spans="7:7" ht="15.75" customHeight="1" x14ac:dyDescent="0.25">
      <c r="G232" s="165"/>
    </row>
    <row r="233" spans="7:7" ht="15.75" customHeight="1" x14ac:dyDescent="0.25">
      <c r="G233" s="165"/>
    </row>
    <row r="234" spans="7:7" ht="15.75" customHeight="1" x14ac:dyDescent="0.25">
      <c r="G234" s="165"/>
    </row>
    <row r="235" spans="7:7" ht="15.75" customHeight="1" x14ac:dyDescent="0.25">
      <c r="G235" s="165"/>
    </row>
    <row r="236" spans="7:7" ht="15.75" customHeight="1" x14ac:dyDescent="0.25">
      <c r="G236" s="165"/>
    </row>
    <row r="237" spans="7:7" ht="15.75" customHeight="1" x14ac:dyDescent="0.25">
      <c r="G237" s="165"/>
    </row>
    <row r="238" spans="7:7" ht="15.75" customHeight="1" x14ac:dyDescent="0.25">
      <c r="G238" s="165"/>
    </row>
    <row r="239" spans="7:7" ht="15.75" customHeight="1" x14ac:dyDescent="0.25">
      <c r="G239" s="165"/>
    </row>
    <row r="240" spans="7:7" ht="15.75" customHeight="1" x14ac:dyDescent="0.25">
      <c r="G240" s="165"/>
    </row>
    <row r="241" spans="7:7" ht="15.75" customHeight="1" x14ac:dyDescent="0.25">
      <c r="G241" s="165"/>
    </row>
    <row r="242" spans="7:7" ht="15.75" customHeight="1" x14ac:dyDescent="0.25">
      <c r="G242" s="165"/>
    </row>
    <row r="243" spans="7:7" ht="15.75" customHeight="1" x14ac:dyDescent="0.25">
      <c r="G243" s="165"/>
    </row>
    <row r="244" spans="7:7" ht="15.75" customHeight="1" x14ac:dyDescent="0.25">
      <c r="G244" s="165"/>
    </row>
    <row r="245" spans="7:7" ht="15.75" customHeight="1" x14ac:dyDescent="0.25">
      <c r="G245" s="165"/>
    </row>
    <row r="246" spans="7:7" ht="15.75" customHeight="1" x14ac:dyDescent="0.25">
      <c r="G246" s="165"/>
    </row>
    <row r="247" spans="7:7" ht="15.75" customHeight="1" x14ac:dyDescent="0.25">
      <c r="G247" s="165"/>
    </row>
    <row r="248" spans="7:7" ht="15.75" customHeight="1" x14ac:dyDescent="0.25">
      <c r="G248" s="165"/>
    </row>
    <row r="249" spans="7:7" ht="15.75" customHeight="1" x14ac:dyDescent="0.25">
      <c r="G249" s="165"/>
    </row>
    <row r="250" spans="7:7" ht="15.75" customHeight="1" x14ac:dyDescent="0.25">
      <c r="G250" s="165"/>
    </row>
    <row r="251" spans="7:7" ht="15.75" customHeight="1" x14ac:dyDescent="0.25">
      <c r="G251" s="165"/>
    </row>
    <row r="252" spans="7:7" ht="15.75" customHeight="1" x14ac:dyDescent="0.25">
      <c r="G252" s="165"/>
    </row>
    <row r="253" spans="7:7" ht="15.75" customHeight="1" x14ac:dyDescent="0.25">
      <c r="G253" s="165"/>
    </row>
    <row r="254" spans="7:7" ht="15.75" customHeight="1" x14ac:dyDescent="0.25">
      <c r="G254" s="165"/>
    </row>
    <row r="255" spans="7:7" ht="15.75" customHeight="1" x14ac:dyDescent="0.25">
      <c r="G255" s="165"/>
    </row>
    <row r="256" spans="7:7" ht="15.75" customHeight="1" x14ac:dyDescent="0.25">
      <c r="G256" s="165"/>
    </row>
    <row r="257" spans="7:7" ht="15.75" customHeight="1" x14ac:dyDescent="0.25">
      <c r="G257" s="165"/>
    </row>
    <row r="258" spans="7:7" ht="15.75" customHeight="1" x14ac:dyDescent="0.25">
      <c r="G258" s="165"/>
    </row>
    <row r="259" spans="7:7" ht="15.75" customHeight="1" x14ac:dyDescent="0.25">
      <c r="G259" s="165"/>
    </row>
    <row r="260" spans="7:7" ht="15.75" customHeight="1" x14ac:dyDescent="0.25">
      <c r="G260" s="165"/>
    </row>
    <row r="261" spans="7:7" ht="15.75" customHeight="1" x14ac:dyDescent="0.25">
      <c r="G261" s="165"/>
    </row>
    <row r="262" spans="7:7" ht="15.75" customHeight="1" x14ac:dyDescent="0.25">
      <c r="G262" s="165"/>
    </row>
    <row r="263" spans="7:7" ht="15.75" customHeight="1" x14ac:dyDescent="0.25">
      <c r="G263" s="165"/>
    </row>
    <row r="264" spans="7:7" ht="15.75" customHeight="1" x14ac:dyDescent="0.25">
      <c r="G264" s="165"/>
    </row>
    <row r="265" spans="7:7" ht="15.75" customHeight="1" x14ac:dyDescent="0.25">
      <c r="G265" s="165"/>
    </row>
    <row r="266" spans="7:7" ht="15.75" customHeight="1" x14ac:dyDescent="0.25">
      <c r="G266" s="165"/>
    </row>
    <row r="267" spans="7:7" ht="15.75" customHeight="1" x14ac:dyDescent="0.25">
      <c r="G267" s="165"/>
    </row>
    <row r="268" spans="7:7" ht="15.75" customHeight="1" x14ac:dyDescent="0.25">
      <c r="G268" s="165"/>
    </row>
    <row r="269" spans="7:7" ht="15.75" customHeight="1" x14ac:dyDescent="0.25">
      <c r="G269" s="165"/>
    </row>
    <row r="270" spans="7:7" ht="15.75" customHeight="1" x14ac:dyDescent="0.25">
      <c r="G270" s="165"/>
    </row>
    <row r="271" spans="7:7" ht="15.75" customHeight="1" x14ac:dyDescent="0.25">
      <c r="G271" s="165"/>
    </row>
    <row r="272" spans="7:7" ht="15.75" customHeight="1" x14ac:dyDescent="0.25">
      <c r="G272" s="165"/>
    </row>
    <row r="273" spans="7:7" ht="15.75" customHeight="1" x14ac:dyDescent="0.25">
      <c r="G273" s="165"/>
    </row>
    <row r="274" spans="7:7" ht="15.75" customHeight="1" x14ac:dyDescent="0.25">
      <c r="G274" s="165"/>
    </row>
    <row r="275" spans="7:7" ht="15.75" customHeight="1" x14ac:dyDescent="0.25">
      <c r="G275" s="165"/>
    </row>
    <row r="276" spans="7:7" ht="15.75" customHeight="1" x14ac:dyDescent="0.25"/>
    <row r="277" spans="7:7" ht="15.75" customHeight="1" x14ac:dyDescent="0.25"/>
    <row r="278" spans="7:7" ht="15.75" customHeight="1" x14ac:dyDescent="0.25"/>
    <row r="279" spans="7:7" ht="15.75" customHeight="1" x14ac:dyDescent="0.25"/>
    <row r="280" spans="7:7" ht="15.75" customHeight="1" x14ac:dyDescent="0.25"/>
    <row r="281" spans="7:7" ht="15.75" customHeight="1" x14ac:dyDescent="0.25"/>
    <row r="282" spans="7:7" ht="15.75" customHeight="1" x14ac:dyDescent="0.25"/>
    <row r="283" spans="7:7" ht="15.75" customHeight="1" x14ac:dyDescent="0.25"/>
    <row r="284" spans="7:7" ht="15.75" customHeight="1" x14ac:dyDescent="0.25"/>
    <row r="285" spans="7:7" ht="15.75" customHeight="1" x14ac:dyDescent="0.25"/>
    <row r="286" spans="7:7" ht="15.75" customHeight="1" x14ac:dyDescent="0.25"/>
    <row r="287" spans="7:7" ht="15.75" customHeight="1" x14ac:dyDescent="0.25"/>
    <row r="288" spans="7:7"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A42:B42"/>
    <mergeCell ref="A48:B48"/>
    <mergeCell ref="A5:F5"/>
    <mergeCell ref="A11:B11"/>
    <mergeCell ref="A17:B17"/>
    <mergeCell ref="A26:B26"/>
    <mergeCell ref="A35:B35"/>
    <mergeCell ref="A54:C54"/>
    <mergeCell ref="A60:B60"/>
    <mergeCell ref="A67:B67"/>
    <mergeCell ref="A73:D73"/>
    <mergeCell ref="A74:D7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Environmental</vt:lpstr>
      <vt:lpstr>Social</vt:lpstr>
      <vt:lpstr>Governance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Beth Rentschler</dc:creator>
  <cp:lastModifiedBy>Laura Beth Rentschler</cp:lastModifiedBy>
  <dcterms:created xsi:type="dcterms:W3CDTF">2024-01-29T15:58:18Z</dcterms:created>
  <dcterms:modified xsi:type="dcterms:W3CDTF">2024-03-21T20:45:22Z</dcterms:modified>
</cp:coreProperties>
</file>